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Print_Area" localSheetId="0">Sheet1!$A$1:$L$49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<sst xmlns="http://schemas.openxmlformats.org/spreadsheetml/2006/main" count="257" uniqueCount="71">
  <si>
    <t>2024年元宝山区公开招聘专职消防员、消防文员面试成绩暨总成绩及进入体检考察环节人员名单</t>
  </si>
  <si>
    <t>序号</t>
  </si>
  <si>
    <t>准考证号</t>
  </si>
  <si>
    <t>姓名</t>
  </si>
  <si>
    <t>性别</t>
  </si>
  <si>
    <t>民族</t>
  </si>
  <si>
    <t>体能测试（笔试）成绩</t>
  </si>
  <si>
    <t>民族加分</t>
  </si>
  <si>
    <t>体能测试（笔试）总成绩</t>
  </si>
  <si>
    <t>面试成绩</t>
  </si>
  <si>
    <t>总成绩</t>
  </si>
  <si>
    <t>是否进入体检</t>
  </si>
  <si>
    <t>报考岗位</t>
  </si>
  <si>
    <t>闫泽民</t>
  </si>
  <si>
    <t>男</t>
  </si>
  <si>
    <t>蒙古</t>
  </si>
  <si>
    <t>是</t>
  </si>
  <si>
    <t>专职消防员</t>
  </si>
  <si>
    <t>王志强</t>
  </si>
  <si>
    <t>汉</t>
  </si>
  <si>
    <t>曹泽东</t>
  </si>
  <si>
    <t>刘通</t>
  </si>
  <si>
    <t>高广庆</t>
  </si>
  <si>
    <t>张笑瑀</t>
  </si>
  <si>
    <t>王森</t>
  </si>
  <si>
    <t>李世博</t>
  </si>
  <si>
    <t>乌日奇</t>
  </si>
  <si>
    <t>张天冲</t>
  </si>
  <si>
    <t>张俊杰</t>
  </si>
  <si>
    <t>王俊元</t>
  </si>
  <si>
    <t>刘思危</t>
  </si>
  <si>
    <t>薄正伟</t>
  </si>
  <si>
    <t>邵洪成</t>
  </si>
  <si>
    <t>胡格景贵</t>
  </si>
  <si>
    <t>否</t>
  </si>
  <si>
    <t>岳嘉锐</t>
  </si>
  <si>
    <t>高天坤</t>
  </si>
  <si>
    <t>徐海鹏</t>
  </si>
  <si>
    <t>张利江</t>
  </si>
  <si>
    <t>温江</t>
  </si>
  <si>
    <t>陈麒丞</t>
  </si>
  <si>
    <t>王金鹏</t>
  </si>
  <si>
    <t>肖峰</t>
  </si>
  <si>
    <t>宋超</t>
  </si>
  <si>
    <t>王亚琪</t>
  </si>
  <si>
    <t>王平</t>
  </si>
  <si>
    <t>李杰</t>
  </si>
  <si>
    <t>刘伟</t>
  </si>
  <si>
    <t>王旭</t>
  </si>
  <si>
    <t>王建琪</t>
  </si>
  <si>
    <t>自动放弃</t>
  </si>
  <si>
    <t>缺考</t>
  </si>
  <si>
    <t>赵世伟</t>
  </si>
  <si>
    <t>王雪健</t>
  </si>
  <si>
    <t>杜云垒</t>
  </si>
  <si>
    <t>满</t>
  </si>
  <si>
    <t>吕立涛</t>
  </si>
  <si>
    <t>李澳达</t>
  </si>
  <si>
    <t>杨志宇</t>
  </si>
  <si>
    <t>赵旭</t>
  </si>
  <si>
    <t>驾驶员</t>
  </si>
  <si>
    <t>刘百争</t>
  </si>
  <si>
    <t>李宝库</t>
  </si>
  <si>
    <t>孙雨欣</t>
  </si>
  <si>
    <t>女</t>
  </si>
  <si>
    <t>消防文员</t>
  </si>
  <si>
    <t>李涵冰</t>
  </si>
  <si>
    <t>田双媚</t>
  </si>
  <si>
    <t>曹硕</t>
  </si>
  <si>
    <t>李金波</t>
  </si>
  <si>
    <t>梁立波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</si>
</sst>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2"/>
      <name val="楷体"/>
      <charset val="134"/>
    </font>
    <font>
      <sz val="12"/>
      <name val="宋体"/>
      <charset val="134"/>
    </font>
    <font>
      <sz val="12"/>
      <name val="楷体"/>
      <charset val="134"/>
    </font>
    <font>
      <sz val="11"/>
      <name val="宋体"/>
      <charset val="134"/>
      <scheme val="minor"/>
    </font>
    <font>
      <sz val="11"/>
      <name val="宋体"/>
      <charset val="134"/>
    </font>
    <font>
      <sz val="1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0" fillId="0" borderId="1" xfId="0"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tabSelected="1" workbookViewId="0">
      <selection activeCell="A1" sqref="A1:L1"/>
    </sheetView>
  </sheetViews>
  <sheetFormatPr defaultColWidth="9" defaultRowHeight="13.5"/>
  <cols>
    <col min="1" max="1" width="9" style="1"/>
    <col min="2" max="2" width="10.275" style="1"/>
    <col min="3" max="3" width="10.875" style="1" customWidth="1"/>
    <col min="4" max="4" width="6.875" style="1" customWidth="1"/>
    <col min="5" max="5" width="8.25833333333333" style="1" customWidth="1"/>
    <col min="6" max="6" width="11.125" style="2" customWidth="1"/>
    <col min="7" max="7" width="14.625" style="1" customWidth="1"/>
    <col min="8" max="10" width="10.375" style="2" customWidth="1"/>
    <col min="11" max="11" width="9" style="1"/>
    <col min="12" max="12" width="14.375" style="1" customWidth="1"/>
    <col min="13" max="13" width="12.625" style="2"/>
    <col min="14" max="16384" width="9" style="1"/>
  </cols>
  <sheetData>
    <row r="1" s="1" customFormat="1" ht="26" customHeight="1" spans="1:13">
      <c r="A1" s="1" t="s">
        <v>0</v>
      </c>
      <c r="M1" s="2"/>
    </row>
    <row r="2" s="1" customFormat="1" ht="42.75" spans="1:13">
      <c r="A2" s="3" t="s">
        <v>1</v>
      </c>
      <c r="B2" s="4" t="s">
        <v>2</v>
      </c>
      <c r="C2" s="4" t="s">
        <v>3</v>
      </c>
      <c r="D2" s="4" t="s">
        <v>4</v>
      </c>
      <c r="E2" s="4" t="s">
        <v>5</v>
      </c>
      <c r="F2" s="5" t="s">
        <v>6</v>
      </c>
      <c r="G2" s="4" t="s">
        <v>7</v>
      </c>
      <c r="H2" s="5" t="s">
        <v>8</v>
      </c>
      <c r="I2" s="5" t="s">
        <v>9</v>
      </c>
      <c r="J2" s="5" t="s">
        <v>10</v>
      </c>
      <c r="K2" s="4" t="s">
        <v>11</v>
      </c>
      <c r="L2" s="4" t="s">
        <v>12</v>
      </c>
      <c r="M2" s="2"/>
    </row>
    <row r="3" s="1" customFormat="1" ht="14.25" spans="1:12">
      <c r="A3" s="6">
        <v>1</v>
      </c>
      <c r="B3" s="7">
        <v>20241013</v>
      </c>
      <c r="C3" s="8" t="s">
        <v>13</v>
      </c>
      <c r="D3" s="8" t="s">
        <v>14</v>
      </c>
      <c r="E3" s="8" t="s">
        <v>15</v>
      </c>
      <c r="F3" s="9">
        <v>73.3333333333333</v>
      </c>
      <c r="G3" s="10">
        <v>1.25</v>
      </c>
      <c r="H3" s="9">
        <f t="shared" ref="H3:H49" si="0">F3+G3</f>
        <v>74.5833333333333</v>
      </c>
      <c r="I3" s="9">
        <v>62</v>
      </c>
      <c r="J3" s="16">
        <v>69.55</v>
      </c>
      <c r="K3" s="17" t="s">
        <v>16</v>
      </c>
      <c r="L3" s="11" t="s">
        <v>17</v>
      </c>
    </row>
    <row r="4" s="1" customFormat="1" ht="14.25" spans="1:12">
      <c r="A4" s="6">
        <v>2</v>
      </c>
      <c r="B4" s="7">
        <v>20241026</v>
      </c>
      <c r="C4" s="8" t="s">
        <v>18</v>
      </c>
      <c r="D4" s="8" t="s">
        <v>14</v>
      </c>
      <c r="E4" s="8" t="s">
        <v>19</v>
      </c>
      <c r="F4" s="9">
        <v>73.3333333333333</v>
      </c>
      <c r="G4" s="10"/>
      <c r="H4" s="9">
        <f t="shared" si="0"/>
        <v>73.3333333333333</v>
      </c>
      <c r="I4" s="9">
        <v>59</v>
      </c>
      <c r="J4" s="16">
        <v>67.6</v>
      </c>
      <c r="K4" s="17" t="s">
        <v>16</v>
      </c>
      <c r="L4" s="11" t="s">
        <v>17</v>
      </c>
    </row>
    <row r="5" s="1" customFormat="1" ht="14.25" spans="1:12">
      <c r="A5" s="6">
        <v>3</v>
      </c>
      <c r="B5" s="7">
        <v>20241003</v>
      </c>
      <c r="C5" s="11" t="s">
        <v>20</v>
      </c>
      <c r="D5" s="8" t="s">
        <v>14</v>
      </c>
      <c r="E5" s="8" t="s">
        <v>19</v>
      </c>
      <c r="F5" s="9">
        <v>70</v>
      </c>
      <c r="G5" s="10"/>
      <c r="H5" s="9">
        <f t="shared" si="0"/>
        <v>70</v>
      </c>
      <c r="I5" s="9">
        <v>59.67</v>
      </c>
      <c r="J5" s="16">
        <v>65.868</v>
      </c>
      <c r="K5" s="17" t="s">
        <v>16</v>
      </c>
      <c r="L5" s="11" t="s">
        <v>17</v>
      </c>
    </row>
    <row r="6" s="1" customFormat="1" ht="14.25" spans="1:12">
      <c r="A6" s="6">
        <v>4</v>
      </c>
      <c r="B6" s="7">
        <v>20241030</v>
      </c>
      <c r="C6" s="8" t="s">
        <v>21</v>
      </c>
      <c r="D6" s="8" t="s">
        <v>14</v>
      </c>
      <c r="E6" s="8" t="s">
        <v>19</v>
      </c>
      <c r="F6" s="9">
        <v>63.3333333333333</v>
      </c>
      <c r="G6" s="10"/>
      <c r="H6" s="9">
        <f t="shared" si="0"/>
        <v>63.3333333333333</v>
      </c>
      <c r="I6" s="9">
        <v>68</v>
      </c>
      <c r="J6" s="16">
        <v>65.2</v>
      </c>
      <c r="K6" s="17" t="s">
        <v>16</v>
      </c>
      <c r="L6" s="11" t="s">
        <v>17</v>
      </c>
    </row>
    <row r="7" s="1" customFormat="1" ht="14.25" spans="1:12">
      <c r="A7" s="6">
        <v>5</v>
      </c>
      <c r="B7" s="7">
        <v>20241019</v>
      </c>
      <c r="C7" s="8" t="s">
        <v>22</v>
      </c>
      <c r="D7" s="8" t="s">
        <v>14</v>
      </c>
      <c r="E7" s="8" t="s">
        <v>15</v>
      </c>
      <c r="F7" s="9">
        <v>61.6666666666667</v>
      </c>
      <c r="G7" s="10">
        <v>1.25</v>
      </c>
      <c r="H7" s="9">
        <f t="shared" si="0"/>
        <v>62.9166666666667</v>
      </c>
      <c r="I7" s="9">
        <v>65.33</v>
      </c>
      <c r="J7" s="16">
        <v>63.882</v>
      </c>
      <c r="K7" s="17" t="s">
        <v>16</v>
      </c>
      <c r="L7" s="11" t="s">
        <v>17</v>
      </c>
    </row>
    <row r="8" s="1" customFormat="1" ht="14.25" spans="1:12">
      <c r="A8" s="6">
        <v>6</v>
      </c>
      <c r="B8" s="7">
        <v>20241001</v>
      </c>
      <c r="C8" s="11" t="s">
        <v>23</v>
      </c>
      <c r="D8" s="8" t="s">
        <v>14</v>
      </c>
      <c r="E8" s="8" t="s">
        <v>19</v>
      </c>
      <c r="F8" s="9">
        <v>65</v>
      </c>
      <c r="G8" s="10"/>
      <c r="H8" s="9">
        <f t="shared" si="0"/>
        <v>65</v>
      </c>
      <c r="I8" s="9">
        <v>58.33</v>
      </c>
      <c r="J8" s="16">
        <v>62.332</v>
      </c>
      <c r="K8" s="17" t="s">
        <v>16</v>
      </c>
      <c r="L8" s="11" t="s">
        <v>17</v>
      </c>
    </row>
    <row r="9" s="1" customFormat="1" ht="14.25" spans="1:12">
      <c r="A9" s="6">
        <v>7</v>
      </c>
      <c r="B9" s="7">
        <v>20241040</v>
      </c>
      <c r="C9" s="8" t="s">
        <v>24</v>
      </c>
      <c r="D9" s="8" t="s">
        <v>14</v>
      </c>
      <c r="E9" s="8" t="s">
        <v>19</v>
      </c>
      <c r="F9" s="9">
        <v>56.6666666666667</v>
      </c>
      <c r="G9" s="10"/>
      <c r="H9" s="9">
        <f t="shared" si="0"/>
        <v>56.6666666666667</v>
      </c>
      <c r="I9" s="9">
        <v>68.33</v>
      </c>
      <c r="J9" s="16">
        <v>61.332</v>
      </c>
      <c r="K9" s="17" t="s">
        <v>16</v>
      </c>
      <c r="L9" s="11" t="s">
        <v>17</v>
      </c>
    </row>
    <row r="10" s="1" customFormat="1" ht="14.25" spans="1:12">
      <c r="A10" s="6">
        <v>8</v>
      </c>
      <c r="B10" s="7">
        <v>20241007</v>
      </c>
      <c r="C10" s="8" t="s">
        <v>25</v>
      </c>
      <c r="D10" s="8" t="s">
        <v>14</v>
      </c>
      <c r="E10" s="8" t="s">
        <v>19</v>
      </c>
      <c r="F10" s="9">
        <v>63.3333333333333</v>
      </c>
      <c r="G10" s="10"/>
      <c r="H10" s="9">
        <f t="shared" si="0"/>
        <v>63.3333333333333</v>
      </c>
      <c r="I10" s="9">
        <v>58.33</v>
      </c>
      <c r="J10" s="16">
        <v>61.332</v>
      </c>
      <c r="K10" s="17" t="s">
        <v>16</v>
      </c>
      <c r="L10" s="11" t="s">
        <v>17</v>
      </c>
    </row>
    <row r="11" s="1" customFormat="1" ht="14.25" spans="1:12">
      <c r="A11" s="6">
        <v>9</v>
      </c>
      <c r="B11" s="7">
        <v>20241031</v>
      </c>
      <c r="C11" s="8" t="s">
        <v>26</v>
      </c>
      <c r="D11" s="8" t="s">
        <v>14</v>
      </c>
      <c r="E11" s="8" t="s">
        <v>15</v>
      </c>
      <c r="F11" s="9">
        <v>53.3333333333333</v>
      </c>
      <c r="G11" s="10">
        <v>1.25</v>
      </c>
      <c r="H11" s="9">
        <f t="shared" si="0"/>
        <v>54.5833333333333</v>
      </c>
      <c r="I11" s="9">
        <v>69</v>
      </c>
      <c r="J11" s="16">
        <v>60.35</v>
      </c>
      <c r="K11" s="17" t="s">
        <v>16</v>
      </c>
      <c r="L11" s="11" t="s">
        <v>17</v>
      </c>
    </row>
    <row r="12" s="1" customFormat="1" ht="14.25" spans="1:12">
      <c r="A12" s="6">
        <v>10</v>
      </c>
      <c r="B12" s="7">
        <v>20241009</v>
      </c>
      <c r="C12" s="8" t="s">
        <v>27</v>
      </c>
      <c r="D12" s="8" t="s">
        <v>14</v>
      </c>
      <c r="E12" s="8" t="s">
        <v>15</v>
      </c>
      <c r="F12" s="9">
        <v>55</v>
      </c>
      <c r="G12" s="10">
        <v>1.25</v>
      </c>
      <c r="H12" s="9">
        <f t="shared" si="0"/>
        <v>56.25</v>
      </c>
      <c r="I12" s="9">
        <v>66</v>
      </c>
      <c r="J12" s="16">
        <v>60.15</v>
      </c>
      <c r="K12" s="17" t="s">
        <v>16</v>
      </c>
      <c r="L12" s="11" t="s">
        <v>17</v>
      </c>
    </row>
    <row r="13" s="1" customFormat="1" ht="14.25" spans="1:12">
      <c r="A13" s="6">
        <v>11</v>
      </c>
      <c r="B13" s="7">
        <v>20241020</v>
      </c>
      <c r="C13" s="8" t="s">
        <v>28</v>
      </c>
      <c r="D13" s="8" t="s">
        <v>14</v>
      </c>
      <c r="E13" s="8" t="s">
        <v>15</v>
      </c>
      <c r="F13" s="9">
        <v>55</v>
      </c>
      <c r="G13" s="10">
        <v>1.25</v>
      </c>
      <c r="H13" s="9">
        <f t="shared" si="0"/>
        <v>56.25</v>
      </c>
      <c r="I13" s="9">
        <v>66</v>
      </c>
      <c r="J13" s="16">
        <v>60.15</v>
      </c>
      <c r="K13" s="17" t="s">
        <v>16</v>
      </c>
      <c r="L13" s="11" t="s">
        <v>17</v>
      </c>
    </row>
    <row r="14" s="1" customFormat="1" ht="14.25" spans="1:12">
      <c r="A14" s="6">
        <v>12</v>
      </c>
      <c r="B14" s="7">
        <v>20241023</v>
      </c>
      <c r="C14" s="8" t="s">
        <v>29</v>
      </c>
      <c r="D14" s="8" t="s">
        <v>14</v>
      </c>
      <c r="E14" s="8" t="s">
        <v>19</v>
      </c>
      <c r="F14" s="9">
        <v>63.3333333333333</v>
      </c>
      <c r="G14" s="10"/>
      <c r="H14" s="9">
        <f t="shared" si="0"/>
        <v>63.3333333333333</v>
      </c>
      <c r="I14" s="9">
        <v>53</v>
      </c>
      <c r="J14" s="16">
        <v>59.2</v>
      </c>
      <c r="K14" s="17" t="s">
        <v>16</v>
      </c>
      <c r="L14" s="11" t="s">
        <v>17</v>
      </c>
    </row>
    <row r="15" s="1" customFormat="1" ht="14.25" spans="1:12">
      <c r="A15" s="6">
        <v>13</v>
      </c>
      <c r="B15" s="7">
        <v>20241014</v>
      </c>
      <c r="C15" s="8" t="s">
        <v>30</v>
      </c>
      <c r="D15" s="8" t="s">
        <v>14</v>
      </c>
      <c r="E15" s="8" t="s">
        <v>19</v>
      </c>
      <c r="F15" s="9">
        <v>58.3333333333333</v>
      </c>
      <c r="G15" s="10"/>
      <c r="H15" s="9">
        <f t="shared" si="0"/>
        <v>58.3333333333333</v>
      </c>
      <c r="I15" s="9">
        <v>59.67</v>
      </c>
      <c r="J15" s="16">
        <v>58.868</v>
      </c>
      <c r="K15" s="17" t="s">
        <v>16</v>
      </c>
      <c r="L15" s="11" t="s">
        <v>17</v>
      </c>
    </row>
    <row r="16" s="1" customFormat="1" ht="14.25" spans="1:12">
      <c r="A16" s="6">
        <v>14</v>
      </c>
      <c r="B16" s="7">
        <v>20241011</v>
      </c>
      <c r="C16" s="8" t="s">
        <v>31</v>
      </c>
      <c r="D16" s="8" t="s">
        <v>14</v>
      </c>
      <c r="E16" s="8" t="s">
        <v>19</v>
      </c>
      <c r="F16" s="9">
        <v>53.3333333333333</v>
      </c>
      <c r="G16" s="10"/>
      <c r="H16" s="9">
        <f t="shared" si="0"/>
        <v>53.3333333333333</v>
      </c>
      <c r="I16" s="9">
        <v>66.67</v>
      </c>
      <c r="J16" s="16">
        <v>58.668</v>
      </c>
      <c r="K16" s="17" t="s">
        <v>16</v>
      </c>
      <c r="L16" s="11" t="s">
        <v>17</v>
      </c>
    </row>
    <row r="17" s="1" customFormat="1" ht="14.25" spans="1:12">
      <c r="A17" s="6">
        <v>15</v>
      </c>
      <c r="B17" s="7">
        <v>20241027</v>
      </c>
      <c r="C17" s="11" t="s">
        <v>32</v>
      </c>
      <c r="D17" s="8" t="s">
        <v>14</v>
      </c>
      <c r="E17" s="11" t="s">
        <v>19</v>
      </c>
      <c r="F17" s="9">
        <v>56.6666666666667</v>
      </c>
      <c r="G17" s="10"/>
      <c r="H17" s="9">
        <f t="shared" si="0"/>
        <v>56.6666666666667</v>
      </c>
      <c r="I17" s="9">
        <v>60.33</v>
      </c>
      <c r="J17" s="16">
        <v>58.132</v>
      </c>
      <c r="K17" s="17" t="s">
        <v>16</v>
      </c>
      <c r="L17" s="11" t="s">
        <v>17</v>
      </c>
    </row>
    <row r="18" s="1" customFormat="1" ht="14.25" spans="1:12">
      <c r="A18" s="6">
        <v>16</v>
      </c>
      <c r="B18" s="7">
        <v>20241021</v>
      </c>
      <c r="C18" s="8" t="s">
        <v>33</v>
      </c>
      <c r="D18" s="8" t="s">
        <v>14</v>
      </c>
      <c r="E18" s="8" t="s">
        <v>15</v>
      </c>
      <c r="F18" s="9">
        <v>61.6666666666667</v>
      </c>
      <c r="G18" s="10">
        <v>1.25</v>
      </c>
      <c r="H18" s="9">
        <f t="shared" si="0"/>
        <v>62.9166666666667</v>
      </c>
      <c r="I18" s="9">
        <v>50.67</v>
      </c>
      <c r="J18" s="16">
        <v>58.018</v>
      </c>
      <c r="K18" s="17" t="s">
        <v>34</v>
      </c>
      <c r="L18" s="11" t="s">
        <v>17</v>
      </c>
    </row>
    <row r="19" s="1" customFormat="1" ht="14.25" spans="1:12">
      <c r="A19" s="6">
        <v>17</v>
      </c>
      <c r="B19" s="7">
        <v>20241036</v>
      </c>
      <c r="C19" s="8" t="s">
        <v>35</v>
      </c>
      <c r="D19" s="8" t="s">
        <v>14</v>
      </c>
      <c r="E19" s="8" t="s">
        <v>19</v>
      </c>
      <c r="F19" s="9">
        <v>48.3333333333333</v>
      </c>
      <c r="G19" s="10"/>
      <c r="H19" s="9">
        <f t="shared" si="0"/>
        <v>48.3333333333333</v>
      </c>
      <c r="I19" s="9">
        <v>64</v>
      </c>
      <c r="J19" s="16">
        <v>54.6</v>
      </c>
      <c r="K19" s="17" t="s">
        <v>34</v>
      </c>
      <c r="L19" s="11" t="s">
        <v>17</v>
      </c>
    </row>
    <row r="20" s="1" customFormat="1" ht="14.25" spans="1:12">
      <c r="A20" s="6">
        <v>18</v>
      </c>
      <c r="B20" s="7">
        <v>20241017</v>
      </c>
      <c r="C20" s="8" t="s">
        <v>36</v>
      </c>
      <c r="D20" s="8" t="s">
        <v>14</v>
      </c>
      <c r="E20" s="8" t="s">
        <v>15</v>
      </c>
      <c r="F20" s="9">
        <v>53.3333333333333</v>
      </c>
      <c r="G20" s="10">
        <v>1.25</v>
      </c>
      <c r="H20" s="9">
        <f t="shared" si="0"/>
        <v>54.5833333333333</v>
      </c>
      <c r="I20" s="9">
        <v>49</v>
      </c>
      <c r="J20" s="16">
        <v>52.35</v>
      </c>
      <c r="K20" s="17" t="s">
        <v>34</v>
      </c>
      <c r="L20" s="11" t="s">
        <v>17</v>
      </c>
    </row>
    <row r="21" s="1" customFormat="1" ht="14.25" spans="1:12">
      <c r="A21" s="6">
        <v>19</v>
      </c>
      <c r="B21" s="7">
        <v>20241029</v>
      </c>
      <c r="C21" s="11" t="s">
        <v>37</v>
      </c>
      <c r="D21" s="8" t="s">
        <v>14</v>
      </c>
      <c r="E21" s="11" t="s">
        <v>19</v>
      </c>
      <c r="F21" s="9">
        <v>48.3333333333333</v>
      </c>
      <c r="G21" s="10"/>
      <c r="H21" s="9">
        <f t="shared" si="0"/>
        <v>48.3333333333333</v>
      </c>
      <c r="I21" s="9">
        <v>50</v>
      </c>
      <c r="J21" s="16">
        <v>49</v>
      </c>
      <c r="K21" s="17" t="s">
        <v>34</v>
      </c>
      <c r="L21" s="11" t="s">
        <v>17</v>
      </c>
    </row>
    <row r="22" s="1" customFormat="1" ht="14.25" spans="1:12">
      <c r="A22" s="6">
        <v>20</v>
      </c>
      <c r="B22" s="7">
        <v>20241006</v>
      </c>
      <c r="C22" s="8" t="s">
        <v>38</v>
      </c>
      <c r="D22" s="8" t="s">
        <v>14</v>
      </c>
      <c r="E22" s="8" t="s">
        <v>19</v>
      </c>
      <c r="F22" s="9">
        <v>45</v>
      </c>
      <c r="G22" s="10"/>
      <c r="H22" s="9">
        <f t="shared" si="0"/>
        <v>45</v>
      </c>
      <c r="I22" s="9">
        <v>54</v>
      </c>
      <c r="J22" s="16">
        <v>48.6</v>
      </c>
      <c r="K22" s="17" t="s">
        <v>34</v>
      </c>
      <c r="L22" s="11" t="s">
        <v>17</v>
      </c>
    </row>
    <row r="23" s="1" customFormat="1" ht="14.25" spans="1:12">
      <c r="A23" s="6">
        <v>21</v>
      </c>
      <c r="B23" s="7">
        <v>20241032</v>
      </c>
      <c r="C23" s="8" t="s">
        <v>39</v>
      </c>
      <c r="D23" s="8" t="s">
        <v>14</v>
      </c>
      <c r="E23" s="8" t="s">
        <v>15</v>
      </c>
      <c r="F23" s="9">
        <v>51.6666666666667</v>
      </c>
      <c r="G23" s="10">
        <v>1.25</v>
      </c>
      <c r="H23" s="9">
        <f t="shared" si="0"/>
        <v>52.9166666666667</v>
      </c>
      <c r="I23" s="9">
        <v>41.67</v>
      </c>
      <c r="J23" s="16">
        <v>48.418</v>
      </c>
      <c r="K23" s="17" t="s">
        <v>34</v>
      </c>
      <c r="L23" s="11" t="s">
        <v>17</v>
      </c>
    </row>
    <row r="24" s="1" customFormat="1" ht="14.25" spans="1:12">
      <c r="A24" s="6">
        <v>22</v>
      </c>
      <c r="B24" s="7">
        <v>20241022</v>
      </c>
      <c r="C24" s="8" t="s">
        <v>40</v>
      </c>
      <c r="D24" s="8" t="s">
        <v>14</v>
      </c>
      <c r="E24" s="8" t="s">
        <v>15</v>
      </c>
      <c r="F24" s="9">
        <v>36.6666666666667</v>
      </c>
      <c r="G24" s="10">
        <v>1.25</v>
      </c>
      <c r="H24" s="9">
        <f t="shared" si="0"/>
        <v>37.9166666666667</v>
      </c>
      <c r="I24" s="9">
        <v>61</v>
      </c>
      <c r="J24" s="16">
        <v>47.15</v>
      </c>
      <c r="K24" s="17" t="s">
        <v>34</v>
      </c>
      <c r="L24" s="11" t="s">
        <v>17</v>
      </c>
    </row>
    <row r="25" s="1" customFormat="1" ht="14.25" spans="1:12">
      <c r="A25" s="6">
        <v>23</v>
      </c>
      <c r="B25" s="7">
        <v>20241034</v>
      </c>
      <c r="C25" s="8" t="s">
        <v>41</v>
      </c>
      <c r="D25" s="8" t="s">
        <v>14</v>
      </c>
      <c r="E25" s="8" t="s">
        <v>15</v>
      </c>
      <c r="F25" s="9">
        <v>41.6666666666667</v>
      </c>
      <c r="G25" s="10">
        <v>1.25</v>
      </c>
      <c r="H25" s="9">
        <f t="shared" si="0"/>
        <v>42.9166666666667</v>
      </c>
      <c r="I25" s="9">
        <v>50</v>
      </c>
      <c r="J25" s="16">
        <v>45.75</v>
      </c>
      <c r="K25" s="17" t="s">
        <v>34</v>
      </c>
      <c r="L25" s="11" t="s">
        <v>17</v>
      </c>
    </row>
    <row r="26" s="1" customFormat="1" ht="14.25" spans="1:12">
      <c r="A26" s="6">
        <v>24</v>
      </c>
      <c r="B26" s="7">
        <v>20241010</v>
      </c>
      <c r="C26" s="8" t="s">
        <v>42</v>
      </c>
      <c r="D26" s="8" t="s">
        <v>14</v>
      </c>
      <c r="E26" s="8" t="s">
        <v>19</v>
      </c>
      <c r="F26" s="9">
        <v>38.3333333333333</v>
      </c>
      <c r="G26" s="10"/>
      <c r="H26" s="9">
        <f t="shared" si="0"/>
        <v>38.3333333333333</v>
      </c>
      <c r="I26" s="9">
        <v>56.33</v>
      </c>
      <c r="J26" s="16">
        <v>45.532</v>
      </c>
      <c r="K26" s="17" t="s">
        <v>34</v>
      </c>
      <c r="L26" s="11" t="s">
        <v>17</v>
      </c>
    </row>
    <row r="27" s="1" customFormat="1" ht="14.25" spans="1:12">
      <c r="A27" s="6">
        <v>25</v>
      </c>
      <c r="B27" s="7">
        <v>20241002</v>
      </c>
      <c r="C27" s="11" t="s">
        <v>43</v>
      </c>
      <c r="D27" s="8" t="s">
        <v>14</v>
      </c>
      <c r="E27" s="11" t="s">
        <v>19</v>
      </c>
      <c r="F27" s="9">
        <v>36.6666666666667</v>
      </c>
      <c r="G27" s="10"/>
      <c r="H27" s="9">
        <f t="shared" si="0"/>
        <v>36.6666666666667</v>
      </c>
      <c r="I27" s="9">
        <v>57.33</v>
      </c>
      <c r="J27" s="16">
        <v>44.932</v>
      </c>
      <c r="K27" s="17" t="s">
        <v>34</v>
      </c>
      <c r="L27" s="11" t="s">
        <v>17</v>
      </c>
    </row>
    <row r="28" s="1" customFormat="1" ht="14.25" spans="1:12">
      <c r="A28" s="6">
        <v>26</v>
      </c>
      <c r="B28" s="7">
        <v>20241039</v>
      </c>
      <c r="C28" s="8" t="s">
        <v>44</v>
      </c>
      <c r="D28" s="8" t="s">
        <v>14</v>
      </c>
      <c r="E28" s="8" t="s">
        <v>19</v>
      </c>
      <c r="F28" s="9">
        <v>31.6666666666667</v>
      </c>
      <c r="G28" s="10"/>
      <c r="H28" s="9">
        <f t="shared" si="0"/>
        <v>31.6666666666667</v>
      </c>
      <c r="I28" s="9">
        <v>64.67</v>
      </c>
      <c r="J28" s="16">
        <v>44.868</v>
      </c>
      <c r="K28" s="17" t="s">
        <v>34</v>
      </c>
      <c r="L28" s="11" t="s">
        <v>17</v>
      </c>
    </row>
    <row r="29" s="1" customFormat="1" ht="14.25" spans="1:12">
      <c r="A29" s="6">
        <v>27</v>
      </c>
      <c r="B29" s="7">
        <v>20241005</v>
      </c>
      <c r="C29" s="8" t="s">
        <v>45</v>
      </c>
      <c r="D29" s="8" t="s">
        <v>14</v>
      </c>
      <c r="E29" s="8" t="s">
        <v>19</v>
      </c>
      <c r="F29" s="9">
        <v>35</v>
      </c>
      <c r="G29" s="10"/>
      <c r="H29" s="9">
        <f t="shared" si="0"/>
        <v>35</v>
      </c>
      <c r="I29" s="9">
        <v>57</v>
      </c>
      <c r="J29" s="16">
        <v>43.8</v>
      </c>
      <c r="K29" s="17" t="s">
        <v>34</v>
      </c>
      <c r="L29" s="11" t="s">
        <v>17</v>
      </c>
    </row>
    <row r="30" s="1" customFormat="1" ht="14.25" spans="1:12">
      <c r="A30" s="6">
        <v>28</v>
      </c>
      <c r="B30" s="7">
        <v>20241016</v>
      </c>
      <c r="C30" s="8" t="s">
        <v>46</v>
      </c>
      <c r="D30" s="8" t="s">
        <v>14</v>
      </c>
      <c r="E30" s="8" t="s">
        <v>19</v>
      </c>
      <c r="F30" s="9">
        <v>28.3333333333333</v>
      </c>
      <c r="G30" s="10"/>
      <c r="H30" s="9">
        <f t="shared" si="0"/>
        <v>28.3333333333333</v>
      </c>
      <c r="I30" s="9">
        <v>54.67</v>
      </c>
      <c r="J30" s="16">
        <v>38.868</v>
      </c>
      <c r="K30" s="17" t="s">
        <v>34</v>
      </c>
      <c r="L30" s="11" t="s">
        <v>17</v>
      </c>
    </row>
    <row r="31" s="1" customFormat="1" ht="14.25" spans="1:12">
      <c r="A31" s="6">
        <v>29</v>
      </c>
      <c r="B31" s="7">
        <v>20241038</v>
      </c>
      <c r="C31" s="8" t="s">
        <v>47</v>
      </c>
      <c r="D31" s="8" t="s">
        <v>14</v>
      </c>
      <c r="E31" s="8" t="s">
        <v>15</v>
      </c>
      <c r="F31" s="9">
        <v>15</v>
      </c>
      <c r="G31" s="10">
        <v>1.25</v>
      </c>
      <c r="H31" s="9">
        <f t="shared" si="0"/>
        <v>16.25</v>
      </c>
      <c r="I31" s="9">
        <v>54.33</v>
      </c>
      <c r="J31" s="16">
        <v>31.482</v>
      </c>
      <c r="K31" s="17" t="s">
        <v>34</v>
      </c>
      <c r="L31" s="11" t="s">
        <v>17</v>
      </c>
    </row>
    <row r="32" s="1" customFormat="1" ht="14.25" spans="1:12">
      <c r="A32" s="6">
        <v>30</v>
      </c>
      <c r="B32" s="7">
        <v>20241035</v>
      </c>
      <c r="C32" s="8" t="s">
        <v>48</v>
      </c>
      <c r="D32" s="8" t="s">
        <v>14</v>
      </c>
      <c r="E32" s="8" t="s">
        <v>19</v>
      </c>
      <c r="F32" s="9">
        <v>15</v>
      </c>
      <c r="G32" s="10"/>
      <c r="H32" s="9">
        <f t="shared" si="0"/>
        <v>15</v>
      </c>
      <c r="I32" s="9">
        <v>49.67</v>
      </c>
      <c r="J32" s="16">
        <v>28.868</v>
      </c>
      <c r="K32" s="17" t="s">
        <v>34</v>
      </c>
      <c r="L32" s="11" t="s">
        <v>17</v>
      </c>
    </row>
    <row r="33" s="1" customFormat="1" ht="14.25" spans="1:12">
      <c r="A33" s="6">
        <v>31</v>
      </c>
      <c r="B33" s="7">
        <v>20241012</v>
      </c>
      <c r="C33" s="8" t="s">
        <v>49</v>
      </c>
      <c r="D33" s="8" t="s">
        <v>14</v>
      </c>
      <c r="E33" s="8" t="s">
        <v>15</v>
      </c>
      <c r="F33" s="9">
        <v>36.6666666666667</v>
      </c>
      <c r="G33" s="10">
        <v>1.25</v>
      </c>
      <c r="H33" s="9">
        <f t="shared" si="0"/>
        <v>37.9166666666667</v>
      </c>
      <c r="I33" s="9" t="s">
        <v>50</v>
      </c>
      <c r="J33" s="9">
        <f>H33*0.6</f>
        <v>22.75</v>
      </c>
      <c r="K33" s="17" t="s">
        <v>34</v>
      </c>
      <c r="L33" s="11" t="s">
        <v>17</v>
      </c>
    </row>
    <row r="34" s="1" customFormat="1" ht="14.25" spans="1:12">
      <c r="A34" s="6">
        <v>32</v>
      </c>
      <c r="B34" s="7">
        <v>20241018</v>
      </c>
      <c r="C34" s="8" t="s">
        <v>46</v>
      </c>
      <c r="D34" s="8" t="s">
        <v>14</v>
      </c>
      <c r="E34" s="8" t="s">
        <v>19</v>
      </c>
      <c r="F34" s="9">
        <v>50</v>
      </c>
      <c r="G34" s="10"/>
      <c r="H34" s="9">
        <f t="shared" si="0"/>
        <v>50</v>
      </c>
      <c r="I34" s="9" t="s">
        <v>51</v>
      </c>
      <c r="J34" s="9">
        <f>H34*0.6</f>
        <v>30</v>
      </c>
      <c r="K34" s="17" t="s">
        <v>34</v>
      </c>
      <c r="L34" s="11" t="s">
        <v>17</v>
      </c>
    </row>
    <row r="35" s="1" customFormat="1" ht="14.25" spans="1:12">
      <c r="A35" s="6">
        <v>33</v>
      </c>
      <c r="B35" s="7">
        <v>20241041</v>
      </c>
      <c r="C35" s="8" t="s">
        <v>52</v>
      </c>
      <c r="D35" s="8" t="s">
        <v>14</v>
      </c>
      <c r="E35" s="8" t="s">
        <v>19</v>
      </c>
      <c r="F35" s="9">
        <v>46.6666666666667</v>
      </c>
      <c r="G35" s="10"/>
      <c r="H35" s="9">
        <f t="shared" si="0"/>
        <v>46.6666666666667</v>
      </c>
      <c r="I35" s="9" t="s">
        <v>51</v>
      </c>
      <c r="J35" s="9">
        <f t="shared" ref="J34:J40" si="1">H35*0.6</f>
        <v>28</v>
      </c>
      <c r="K35" s="17" t="s">
        <v>34</v>
      </c>
      <c r="L35" s="11" t="s">
        <v>17</v>
      </c>
    </row>
    <row r="36" s="1" customFormat="1" ht="14.25" spans="1:12">
      <c r="A36" s="6">
        <v>34</v>
      </c>
      <c r="B36" s="7">
        <v>20241025</v>
      </c>
      <c r="C36" s="8" t="s">
        <v>53</v>
      </c>
      <c r="D36" s="8" t="s">
        <v>14</v>
      </c>
      <c r="E36" s="8" t="s">
        <v>19</v>
      </c>
      <c r="F36" s="9">
        <v>36.6666666666667</v>
      </c>
      <c r="G36" s="10"/>
      <c r="H36" s="9">
        <f t="shared" si="0"/>
        <v>36.6666666666667</v>
      </c>
      <c r="I36" s="9" t="s">
        <v>51</v>
      </c>
      <c r="J36" s="9">
        <f t="shared" si="1"/>
        <v>22</v>
      </c>
      <c r="K36" s="17" t="s">
        <v>34</v>
      </c>
      <c r="L36" s="11" t="s">
        <v>17</v>
      </c>
    </row>
    <row r="37" s="1" customFormat="1" ht="14.25" spans="1:12">
      <c r="A37" s="6">
        <v>35</v>
      </c>
      <c r="B37" s="7">
        <v>20241004</v>
      </c>
      <c r="C37" s="11" t="s">
        <v>54</v>
      </c>
      <c r="D37" s="8" t="s">
        <v>14</v>
      </c>
      <c r="E37" s="8" t="s">
        <v>55</v>
      </c>
      <c r="F37" s="9">
        <v>35</v>
      </c>
      <c r="G37" s="10"/>
      <c r="H37" s="9">
        <f t="shared" si="0"/>
        <v>35</v>
      </c>
      <c r="I37" s="9" t="s">
        <v>51</v>
      </c>
      <c r="J37" s="9">
        <f t="shared" si="1"/>
        <v>21</v>
      </c>
      <c r="K37" s="17" t="s">
        <v>34</v>
      </c>
      <c r="L37" s="11" t="s">
        <v>17</v>
      </c>
    </row>
    <row r="38" s="1" customFormat="1" ht="14.25" spans="1:12">
      <c r="A38" s="6">
        <v>36</v>
      </c>
      <c r="B38" s="7">
        <v>20241033</v>
      </c>
      <c r="C38" s="8" t="s">
        <v>56</v>
      </c>
      <c r="D38" s="8" t="s">
        <v>14</v>
      </c>
      <c r="E38" s="8" t="s">
        <v>15</v>
      </c>
      <c r="F38" s="9">
        <v>26.6666666666667</v>
      </c>
      <c r="G38" s="10">
        <v>1.25</v>
      </c>
      <c r="H38" s="9">
        <f t="shared" si="0"/>
        <v>27.9166666666667</v>
      </c>
      <c r="I38" s="9" t="s">
        <v>51</v>
      </c>
      <c r="J38" s="9">
        <f t="shared" si="1"/>
        <v>16.75</v>
      </c>
      <c r="K38" s="17" t="s">
        <v>34</v>
      </c>
      <c r="L38" s="11" t="s">
        <v>17</v>
      </c>
    </row>
    <row r="39" s="1" customFormat="1" ht="14.25" spans="1:12">
      <c r="A39" s="6">
        <v>37</v>
      </c>
      <c r="B39" s="7">
        <v>20241015</v>
      </c>
      <c r="C39" s="11" t="s">
        <v>57</v>
      </c>
      <c r="D39" s="8" t="s">
        <v>14</v>
      </c>
      <c r="E39" s="11" t="s">
        <v>15</v>
      </c>
      <c r="F39" s="9">
        <v>25</v>
      </c>
      <c r="G39" s="10">
        <v>1.25</v>
      </c>
      <c r="H39" s="9">
        <f t="shared" si="0"/>
        <v>26.25</v>
      </c>
      <c r="I39" s="9" t="s">
        <v>51</v>
      </c>
      <c r="J39" s="9">
        <f t="shared" si="1"/>
        <v>15.75</v>
      </c>
      <c r="K39" s="17" t="s">
        <v>34</v>
      </c>
      <c r="L39" s="11" t="s">
        <v>17</v>
      </c>
    </row>
    <row r="40" s="1" customFormat="1" ht="14.25" spans="1:12">
      <c r="A40" s="6">
        <v>38</v>
      </c>
      <c r="B40" s="7">
        <v>20241008</v>
      </c>
      <c r="C40" s="8" t="s">
        <v>58</v>
      </c>
      <c r="D40" s="8" t="s">
        <v>14</v>
      </c>
      <c r="E40" s="8" t="s">
        <v>15</v>
      </c>
      <c r="F40" s="9">
        <v>21.6666666666667</v>
      </c>
      <c r="G40" s="10">
        <v>1.25</v>
      </c>
      <c r="H40" s="9">
        <f t="shared" si="0"/>
        <v>22.9166666666667</v>
      </c>
      <c r="I40" s="9" t="s">
        <v>51</v>
      </c>
      <c r="J40" s="9">
        <f t="shared" si="1"/>
        <v>13.75</v>
      </c>
      <c r="K40" s="17" t="s">
        <v>34</v>
      </c>
      <c r="L40" s="11" t="s">
        <v>17</v>
      </c>
    </row>
    <row r="41" s="1" customFormat="1" ht="14.25" spans="1:12">
      <c r="A41" s="6">
        <v>39</v>
      </c>
      <c r="B41" s="7">
        <v>20241024</v>
      </c>
      <c r="C41" s="8" t="s">
        <v>59</v>
      </c>
      <c r="D41" s="8" t="s">
        <v>14</v>
      </c>
      <c r="E41" s="8" t="s">
        <v>19</v>
      </c>
      <c r="F41" s="9">
        <v>61.6666666666667</v>
      </c>
      <c r="G41" s="10"/>
      <c r="H41" s="9">
        <f>F41+G41</f>
        <v>61.6666666666667</v>
      </c>
      <c r="I41" s="9">
        <v>65</v>
      </c>
      <c r="J41" s="16">
        <v>63</v>
      </c>
      <c r="K41" s="17" t="s">
        <v>16</v>
      </c>
      <c r="L41" s="8" t="s">
        <v>60</v>
      </c>
    </row>
    <row r="42" s="1" customFormat="1" ht="14.25" spans="1:12">
      <c r="A42" s="6">
        <v>40</v>
      </c>
      <c r="B42" s="7">
        <v>20241037</v>
      </c>
      <c r="C42" s="8" t="s">
        <v>61</v>
      </c>
      <c r="D42" s="8" t="s">
        <v>14</v>
      </c>
      <c r="E42" s="8" t="s">
        <v>15</v>
      </c>
      <c r="F42" s="9">
        <v>61.6666666666667</v>
      </c>
      <c r="G42" s="10">
        <v>1.25</v>
      </c>
      <c r="H42" s="9">
        <f>F42+G42</f>
        <v>62.9166666666667</v>
      </c>
      <c r="I42" s="9">
        <v>63</v>
      </c>
      <c r="J42" s="16">
        <v>62.95</v>
      </c>
      <c r="K42" s="17" t="s">
        <v>16</v>
      </c>
      <c r="L42" s="11" t="s">
        <v>60</v>
      </c>
    </row>
    <row r="43" s="1" customFormat="1" ht="14.25" spans="1:12">
      <c r="A43" s="6">
        <v>41</v>
      </c>
      <c r="B43" s="7">
        <v>20241028</v>
      </c>
      <c r="C43" s="8" t="s">
        <v>62</v>
      </c>
      <c r="D43" s="8" t="s">
        <v>14</v>
      </c>
      <c r="E43" s="8" t="s">
        <v>15</v>
      </c>
      <c r="F43" s="9">
        <v>38.3333333333333</v>
      </c>
      <c r="G43" s="10">
        <v>1.25</v>
      </c>
      <c r="H43" s="9">
        <f>F43+G43</f>
        <v>39.5833333333333</v>
      </c>
      <c r="I43" s="9">
        <v>51.67</v>
      </c>
      <c r="J43" s="16">
        <v>44.418</v>
      </c>
      <c r="K43" s="17" t="s">
        <v>16</v>
      </c>
      <c r="L43" s="8" t="s">
        <v>60</v>
      </c>
    </row>
    <row r="44" s="1" customFormat="1" spans="1:12">
      <c r="A44" s="6">
        <v>42</v>
      </c>
      <c r="B44" s="12">
        <v>20242004</v>
      </c>
      <c r="C44" s="13" t="s">
        <v>63</v>
      </c>
      <c r="D44" s="13" t="s">
        <v>64</v>
      </c>
      <c r="E44" s="13" t="s">
        <v>15</v>
      </c>
      <c r="F44" s="14">
        <v>52.5</v>
      </c>
      <c r="G44" s="12">
        <v>1.25</v>
      </c>
      <c r="H44" s="14">
        <f>F44+G44</f>
        <v>53.75</v>
      </c>
      <c r="I44" s="14">
        <v>73</v>
      </c>
      <c r="J44" s="16">
        <v>63.375</v>
      </c>
      <c r="K44" s="17" t="s">
        <v>16</v>
      </c>
      <c r="L44" s="17" t="s">
        <v>65</v>
      </c>
    </row>
    <row r="45" s="1" customFormat="1" spans="1:12">
      <c r="A45" s="6">
        <v>43</v>
      </c>
      <c r="B45" s="12">
        <v>20242009</v>
      </c>
      <c r="C45" s="13" t="s">
        <v>66</v>
      </c>
      <c r="D45" s="13" t="s">
        <v>64</v>
      </c>
      <c r="E45" s="13" t="s">
        <v>19</v>
      </c>
      <c r="F45" s="14">
        <v>54</v>
      </c>
      <c r="G45" s="12"/>
      <c r="H45" s="14">
        <f>F45+G45</f>
        <v>54</v>
      </c>
      <c r="I45" s="14">
        <v>69</v>
      </c>
      <c r="J45" s="16">
        <v>61.5</v>
      </c>
      <c r="K45" s="17" t="s">
        <v>16</v>
      </c>
      <c r="L45" s="17" t="s">
        <v>65</v>
      </c>
    </row>
    <row r="46" s="1" customFormat="1" spans="1:12">
      <c r="A46" s="6">
        <v>44</v>
      </c>
      <c r="B46" s="12">
        <v>20242002</v>
      </c>
      <c r="C46" s="13" t="s">
        <v>67</v>
      </c>
      <c r="D46" s="13" t="s">
        <v>64</v>
      </c>
      <c r="E46" s="13" t="s">
        <v>19</v>
      </c>
      <c r="F46" s="14">
        <v>44.5</v>
      </c>
      <c r="G46" s="12"/>
      <c r="H46" s="14">
        <f>F46+G46</f>
        <v>44.5</v>
      </c>
      <c r="I46" s="14">
        <v>68.33</v>
      </c>
      <c r="J46" s="16">
        <v>56.415</v>
      </c>
      <c r="K46" s="17" t="s">
        <v>34</v>
      </c>
      <c r="L46" s="17" t="s">
        <v>65</v>
      </c>
    </row>
    <row r="47" s="1" customFormat="1" spans="1:12">
      <c r="A47" s="6">
        <v>45</v>
      </c>
      <c r="B47" s="12">
        <v>20242005</v>
      </c>
      <c r="C47" s="13" t="s">
        <v>68</v>
      </c>
      <c r="D47" s="13" t="s">
        <v>14</v>
      </c>
      <c r="E47" s="13" t="s">
        <v>19</v>
      </c>
      <c r="F47" s="14">
        <v>39.5</v>
      </c>
      <c r="G47" s="12"/>
      <c r="H47" s="14">
        <f>F47+G47</f>
        <v>39.5</v>
      </c>
      <c r="I47" s="14">
        <v>59.67</v>
      </c>
      <c r="J47" s="16">
        <v>49.585</v>
      </c>
      <c r="K47" s="17" t="s">
        <v>34</v>
      </c>
      <c r="L47" s="17" t="s">
        <v>65</v>
      </c>
    </row>
    <row r="48" s="1" customFormat="1" spans="1:12">
      <c r="A48" s="6">
        <v>46</v>
      </c>
      <c r="B48" s="12">
        <v>20242001</v>
      </c>
      <c r="C48" s="15" t="s">
        <v>69</v>
      </c>
      <c r="D48" s="13" t="s">
        <v>14</v>
      </c>
      <c r="E48" s="13" t="s">
        <v>19</v>
      </c>
      <c r="F48" s="14">
        <v>37.5</v>
      </c>
      <c r="G48" s="12"/>
      <c r="H48" s="14">
        <f>F48+G48</f>
        <v>37.5</v>
      </c>
      <c r="I48" s="14">
        <v>59.67</v>
      </c>
      <c r="J48" s="16">
        <v>48.585</v>
      </c>
      <c r="K48" s="17" t="s">
        <v>34</v>
      </c>
      <c r="L48" s="17" t="s">
        <v>65</v>
      </c>
    </row>
    <row r="49" s="1" customFormat="1" spans="1:12">
      <c r="A49" s="6">
        <v>47</v>
      </c>
      <c r="B49" s="12">
        <v>20242003</v>
      </c>
      <c r="C49" s="13" t="s">
        <v>70</v>
      </c>
      <c r="D49" s="13" t="s">
        <v>64</v>
      </c>
      <c r="E49" s="13" t="s">
        <v>19</v>
      </c>
      <c r="F49" s="14">
        <v>41.5</v>
      </c>
      <c r="G49" s="12"/>
      <c r="H49" s="14">
        <f>F49+G49</f>
        <v>41.5</v>
      </c>
      <c r="I49" s="9" t="s">
        <v>51</v>
      </c>
      <c r="J49" s="9">
        <f>H49*0.5</f>
        <v>20.75</v>
      </c>
      <c r="K49" s="17" t="s">
        <v>34</v>
      </c>
      <c r="L49" s="17" t="s">
        <v>65</v>
      </c>
    </row>
  </sheetData>
  <sortState ref="A3:N51">
    <sortCondition ref="L3:L51" descending="1"/>
    <sortCondition ref="J3:J51" descending="1"/>
  </sortState>
  <mergeCells count="1">
    <mergeCell ref="A1:L1"/>
  </mergeCells>
  <dataValidations count="2">
    <dataValidation type="list" allowBlank="1" showInputMessage="1" showErrorMessage="1" sqref="D2 D3 D6 D7 D8 D9 D10 D11 D12 D13 D14 D15 D16 D17 D18 D19 D20 D21 D22 D23 D26 D27 D28 D29 D30 D31 D32 D33 D34 D35 D36 D37 D38 D39 D40 D41 D42 D43 D44 D45 D46 D47 D48 D49 D4:D5 D24:D25">
      <formula1>"男,女"</formula1>
    </dataValidation>
    <dataValidation type="list" allowBlank="1" showInputMessage="1" showErrorMessage="1" sqref="E2 E3 E4 E5 E6 E7 E8 E9 E10 E11 E12 E13 E14 E15 E16 E17 E18 E19 E20 E21 E22 E23 E26 E27 E28 E29 E30 E31 E32 E33 E34 E35 E36 E37 E38 E39 E40 E41 E42 E43 E44 E45 E46 E47 E48 E49 E24:E25">
      <formula1>"蒙古,汉,满"</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2024-06-24T01:48:00Z</dcterms:created>
  <dcterms:modified xsi:type="dcterms:W3CDTF">2024-06-29T12:20:12Z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B00815FD44E4450783F330EE5C5C795B_13</vt:lpwstr>
  </property>
  <property fmtid="{D5CDD505-2E9C-101B-9397-08002B2CF9AE}" pid="3" name="KSOProductBuildVer">
    <vt:lpwstr>2052-12.1.0.16929</vt:lpwstr>
  </property>
</Properties>
</file>