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衔接资金" sheetId="1" r:id="rId1"/>
  </sheets>
  <externalReferences>
    <externalReference r:id="rId2"/>
  </externalReferences>
  <definedNames>
    <definedName name="_xlnm._FilterDatabase" localSheetId="0" hidden="1">衔接资金!$A$4:$AA$20</definedName>
    <definedName name="_xlnm.Print_Titles" localSheetId="0">衔接资金!$2:$7</definedName>
    <definedName name="_xlnm.Print_Area" localSheetId="0">衔接资金!$A$1:$AA$20</definedName>
    <definedName name="优势特色产业发展">[1]项目类型公式不可删除!$A$2:$A$11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<sst xmlns="http://schemas.openxmlformats.org/spreadsheetml/2006/main" count="207" uniqueCount="129">
  <si>
    <t>附件1</t>
  </si>
  <si>
    <t>元宝山区2025年度财政衔接推进乡村振兴项目库新增和调整项目清单</t>
  </si>
  <si>
    <t>序号</t>
  </si>
  <si>
    <t>项目信息</t>
  </si>
  <si>
    <t>资金规模和筹资方式（万元）</t>
  </si>
  <si>
    <t>主管部门</t>
  </si>
  <si>
    <t>项目绩效</t>
  </si>
  <si>
    <t>备注</t>
  </si>
  <si>
    <t>项目名称</t>
  </si>
  <si>
    <t>项目类别</t>
  </si>
  <si>
    <t>建设性质</t>
  </si>
  <si>
    <t>实施地点</t>
  </si>
  <si>
    <t>计划实施年度</t>
  </si>
  <si>
    <t>实施单位</t>
  </si>
  <si>
    <t>建设任务</t>
  </si>
  <si>
    <t>资金规模</t>
  </si>
  <si>
    <t>资金筹措方式</t>
  </si>
  <si>
    <t>预计受益情况</t>
  </si>
  <si>
    <t>绩效目标</t>
  </si>
  <si>
    <t>群众参与</t>
  </si>
  <si>
    <t>利益联结机制</t>
  </si>
  <si>
    <t>类型Ⅰ</t>
  </si>
  <si>
    <t>类型Ⅱ</t>
  </si>
  <si>
    <t>类型Ⅲ</t>
  </si>
  <si>
    <t>财政专项资金（衔接资金）</t>
  </si>
  <si>
    <t>其他</t>
  </si>
  <si>
    <t>受益村</t>
  </si>
  <si>
    <t>受益人口</t>
  </si>
  <si>
    <t>小计</t>
  </si>
  <si>
    <t>中央</t>
  </si>
  <si>
    <t>自治区</t>
  </si>
  <si>
    <t>市级</t>
  </si>
  <si>
    <t>旗县</t>
  </si>
  <si>
    <t>出列贫困村</t>
  </si>
  <si>
    <t>符合条件的非贫困村</t>
  </si>
  <si>
    <t>其中：脱贫人口</t>
  </si>
  <si>
    <t>合   计</t>
  </si>
  <si>
    <t>平庄镇山前村暖棚新建项目</t>
  </si>
  <si>
    <t>优势特色产业发展</t>
  </si>
  <si>
    <t>其他产业</t>
  </si>
  <si>
    <t>设施农业</t>
  </si>
  <si>
    <t>新建</t>
  </si>
  <si>
    <t>平庄镇山前村</t>
  </si>
  <si>
    <t>2025年7月1日至2025年12月30日</t>
  </si>
  <si>
    <t>平庄镇</t>
  </si>
  <si>
    <t>新建33栋高标准暖棚（长100米、内宽10米）、棚头房及相关配套等。</t>
  </si>
  <si>
    <t>区农牧局</t>
  </si>
  <si>
    <t>（一）经济效益：项目建成后，每年按照不低于投入上级财政资金4%的标准收取收益金（随政策调整）。
（二）社会效益：项目建设有利于消化剩余劳动力，保持社会的稳定，可带动30名劳动力就业。
（三）生态效益：该项目的实施不会对周边生态造成影响，有助于打造宜居农村，推动产城融合发展。</t>
  </si>
  <si>
    <t>项目实施及资金使用全部公开并接受群众监督。</t>
  </si>
  <si>
    <t>（一）资产权属：项目由平庄镇人民政府组织实施，财政资金形成的固定资产归山前村集体所有。
（二）运营模式：租赁经营
（三）带动农户生产发展情况：项目建设能有效发展集体产业，积累集体资本，促进团结带领村民进一步加快推进乡村振兴建设；可有效带动带动就业困难群体和村民就业，增加农民收入。
（四）吸纳劳动力务工就业情况：项目建设有利于消化剩余劳动力，保持社会的稳定，可带动30名劳动力就业。
（五）资产收益情况：每年按照不低于投入上级财政资金4%的标准收取收益金（随政策调整）。
（六）收益金投向：收益金全部上交镇政府。其中镇政府统筹使用20%，用于镇级巩固拓展脱贫攻坚成果、全面推进乡村振兴；前进村统筹使用80%，用于村级巩固拓展脱贫攻坚成果、全面推进乡村振兴及项目资产运行管护，参与村内项目建设和生产发展等奖励补助、购买“防贫保险”、项目资产后续管护、小型公益性基础设施建设、农村人居环境整治提升、推广“清单制”“积分制”等乡村治理，还可用于壮大村集体经济、优势特色产业发展与提质增效，以及其它与巩固拓展脱贫攻坚成果和推进乡村振兴的相关项目。</t>
  </si>
  <si>
    <t>新增</t>
  </si>
  <si>
    <t>平庄镇新景村恒温仓储库建设项目</t>
  </si>
  <si>
    <t>平庄镇新景村</t>
  </si>
  <si>
    <t>新建恒温仓储库1栋，建筑面积1369.50平方米，长54.78米、宽25米、檐口高度8米,门式钢架结构，外墙为370厚砌块加100厚保温层。</t>
  </si>
  <si>
    <t>（一）经济效益：项目建成后，每年按照不低于投入上级财政资金4%的标准收取收益金（随政策调整）。
（二）社会效益：项目建设有利于消化剩余劳动力，保持社会的稳定，可带动10名劳动力就业。
（三）生态效益：该项目的实施不会对周边生态造成影响，有助于打造宜居农村，推动产城融合发展。</t>
  </si>
  <si>
    <t>（一）资产权属：项目由平庄镇人民政府组织实施，财政资金形成的固定资产归新景村集体所有。
（二）运营模式：租赁经营
（三）带动农户生产发展情况：项目建设能有效发展集体产业，积累集体资本，促进团结带领村民进一步加快推进乡村振兴建设；可有效带动带动就业困难群体和村民就业，增加农民收入。
（四）吸纳劳动力务工就业情况：项目建设有利于消化剩余劳动力，保持社会的稳定，可带动10名劳动力就业。
（五）资产收益情况：每年按照不低于投入上级财政资金4%的标准收取收益金（随政策调整）。
（六）收益金投向：收益金全部上交镇政府。其中镇政府统筹使用20%，用于镇级巩固拓展脱贫攻坚成果、全面推进乡村振兴；前进村统筹使用80%，用于村级巩固拓展脱贫攻坚成果、全面推进乡村振兴及项目资产运行管护，参与村内项目建设和生产发展等奖励补助、购买“防贫保险”、项目资产后续管护、小型公益性基础设施建设、农村人居环境整治提升、推广“清单制”“积分制”等乡村治理，还可用于壮大村集体经济、优势特色产业发展与提质增效，以及其它与巩固拓展脱贫攻坚成果和推进乡村振兴的相关项目。</t>
  </si>
  <si>
    <t>平庄镇农业新型材料包装生产加工项目</t>
  </si>
  <si>
    <t>2025年7月1日至2025年12月31日</t>
  </si>
  <si>
    <t>占地面积40亩，新建库房2400平方米（其中包含内库房180平方米），锅炉房150平方米，化验室、检测室、隔离库房共计400平方米及配套设施，生产设备8套。</t>
  </si>
  <si>
    <t>（一）经济效益：项目建成后，每年按照不低于投入上级财政资金4%的标准收取收益金（随政策调整）。
（二）社会效益：项目建设有利于消化剩余劳动力，保持社会的稳定，可带动40名劳动力就业。
（三）生态效益：该项目的实施不会对周边生态造成影响，有助于打造宜居农村，推动产城融合发展。</t>
  </si>
  <si>
    <t>（一）资产权属：项目由平庄镇人民政府组织实施，上级财政资金形成的固定资产分别归新房身村集体、什二脑村集体、山前村集体及岭上村集体所有，按照每村232.5万元资产进行确权。
（二）运营模式：租赁经营
（三）带动农户生产发展情况：项目建设能有效发展集体产业，积累集体资本，促进团结带领村民进一步加快推进乡村振兴建设；可有效带动带动就业困难群体和村民就业，增加农民收入。
（四）吸纳劳动力务工就业情况：项目建设有利于消化剩余劳动力，保持社会的稳定，可带动40名劳动力就业。
（五）资产收益情况：每年按照不低于投入上级财政资金4%的标准收取收益金（随政策调整）。
（六）收益金投向：收益金全部上交镇政府。其中镇政府统筹使用20%，用于镇级巩固拓展脱贫攻坚成果、全面推进乡村振兴；新房身村、什二脑村、山前村、岭上村分别统筹使用20%，用于村级巩固拓展脱贫攻坚成果、全面推进乡村振兴及项目资产运行管护，参与村内项目建设和生产发展等奖励补助、购买“防贫保险”、项目资产后续管护、小型公益性基础设施建设、农村人居环境整治提升、推广“清单制”“积分制”等乡村治理，还可用于壮大村集体经济、优势特色产业发展与提质增效，以及其它与巩固拓展脱贫攻坚成果和推进乡村振兴的相关项目。</t>
  </si>
  <si>
    <t>元宝山区美丽河镇四家村西山大棚基础设施改造项目</t>
  </si>
  <si>
    <t>产业发展</t>
  </si>
  <si>
    <t>配套设施</t>
  </si>
  <si>
    <t>产业园区</t>
  </si>
  <si>
    <t>改造</t>
  </si>
  <si>
    <t>美丽河镇四家村</t>
  </si>
  <si>
    <t>2025年6月1日至2025年10月31日</t>
  </si>
  <si>
    <t>美丽河镇</t>
  </si>
  <si>
    <t>1.投资72万元新建蓄水池2座，每座容量为800立方米；
2.投资160万铺设dn160地下给水管线8350米，铺设dn110地下给水管线240米及配套管件设施。
3.投资4.8万购置配套水位监测设备5台，37KW水泵3台，15KW水泵2台。</t>
  </si>
  <si>
    <t>（一)经济效益
农业生产设施改善后，农作物产量预计提高，农产品质量显著提升，进一步增强市场竞争力，销售价格有望提高。优质农产品在市场上可获得更高的价格溢价，直接受益户达40户，户均增收2万元。
(二)社会效益
改善种植条件、增加村民经济收入，提高设施农业作物产量和质量，进而壮大村集体经济收益，吸引年轻人返乡创业，可安置周边农户用工30人。
(三)生态效益
节水灌溉系统减少水资源浪费。精准的灌溉控制减少了过量灌溉导致的水资源流失，同时降低了农业面源污染，保护土壤和水体环境。改善区域生态环境，促进区域生态平衡，营造良好的生态人居环境。</t>
  </si>
  <si>
    <t>项目形成的资产归美丽河镇四家村村集体所有。项目建成后提升农业生产的规模化、标准化和现代化水平，促进农业产业升级，保障农产品的稳定供应，增强地区农业综合竞争力。项目采用环保材料和节能技术，减少对环境的污染和资源的浪费，促进农业可持续发展，改善农村生态环境。项目实施过程中需要大量劳动力，包括建筑施工、材料供应等方面，改造后暖棚的运营管理、农产品加工销售等环节也会创造众多就业岗位，缓解社会就业压力。项目建成后能提高农作物产量和品质，使农户获得更高的农产品销售收入。同时，农户还可参与暖棚的经营管理或在相关产业链上就业，获得额外的工资性收入。项目助力乡村产业兴旺，吸引人才回流，提升农村基础设施和公共服务水平，推动乡村经济发展，加快乡村振兴步伐。</t>
  </si>
  <si>
    <t>调整</t>
  </si>
  <si>
    <t>风水沟镇风水沟村冷棚建设项目</t>
  </si>
  <si>
    <t>风水沟镇风水沟村</t>
  </si>
  <si>
    <t>2025年9月1日至2025年12月31日</t>
  </si>
  <si>
    <t>风水沟镇</t>
  </si>
  <si>
    <t>项目总投资120万元，其中自治区衔接资金114.8万元，风水沟村帮扶（扶贫）项目资产收益金5.2万元，建设跨度10米、高3.3米冷棚25000平方米并对土地进行平整及配套水电路等基础设施。</t>
  </si>
  <si>
    <t>1.经济效益：项目建成后，每年按照不低于投入资金总额的4%的标准收取收益金（随政策调整）。项目建成后，可以带动村主导产业提档升级，带动村民发展设施种植，为有劳动能力的脱贫人口在种植园区提供就业机会，预计可吸纳10人务工就业，其中带动本地监测对象或脱贫人口4人实现稳定就业，带动6人以上的一般农户稳定就业或灵活就业超过100天，预计年人均增收5000元以上。
2.社会效益：一是把产业发展与巩固拓展脱贫攻坚成果，推动脱贫攻坚与乡村振兴有效衔接融合在一起，利用财政资金做强产业，发展农业基础设施建设，提高资金的使用效益。二是以发展富民产业为目标，为全镇巩固拓展脱贫攻坚成果，实现脱贫攻坚与乡村振兴有效衔接提供强有力的保障。
3.生态效益：对光能的利用程度更高，能够有效的增强农作物的抗寒冷和病虫害预防能力，降低农药使用量，减少对土壤或水源可能带来的危害，有利于实现对周围环境的保护。</t>
  </si>
  <si>
    <t>项目建成后，形成的资产归风水沟镇风水沟村集体所有，由风水沟村委会管理。按照不低于投入资金4%的标准上缴收益金。其中，50%用于风水沟村帮扶（扶贫）项目资产运行管护、开发公益岗位、奖励补助、鼓励群众参加村内项目建设和发展等劳动、购买“扶贫项目资产保险”、扶贫项目资产后续管护、小型公益性基础设施建设等，还可用于壮大嘎查村集体经济、优势特色产业发展与提质增效，以及其他与巩固拓展脱贫攻坚成果和推进乡村振兴的相关项目；另外50%统筹用于全镇脱贫（监测）人口公益岗工资、基础设施维护、特困人员临时救助、积分制管理等。同时带动务工就业10人，其中脱贫人口（监测人口）4人，预计年人均增收5000元以上。</t>
  </si>
  <si>
    <t>赤峰市元宝山区五家镇人居环境提升项目</t>
  </si>
  <si>
    <t>宜居宜业和美乡村建设</t>
  </si>
  <si>
    <t>五家镇金桥村、五家镇房身村、五家镇五家村、五家镇北台子村、五家镇望甘池村</t>
  </si>
  <si>
    <t>五家镇</t>
  </si>
  <si>
    <t>在5个村建设长6米*宽4米*高1.5米筋混凝土垃圾池40个，购置垃圾桶330个。</t>
  </si>
  <si>
    <t>项目由五家镇人民政府组织实施，项目形成的固定资产按照建设地点归相应村集体所有。垃圾池建设及垃圾桶购置可有效减少各村的垃圾堆积，提高镇村环境卫生水平，改善村民的生产生活环境。</t>
  </si>
  <si>
    <t>项目建成后，形成的资产产权归建设地点的村集体所有，由各村负责日常管理维护。可方便村民进行垃圾投放和集中处理，有助于保持村庄环境整洁，减少垃圾随意丢弃的现象，提升村庄的整体卫生管理水平，改善农村农业生产生活环境。</t>
  </si>
  <si>
    <t>元宝山区2025年农村供水水质提升专项工程</t>
  </si>
  <si>
    <t>安全饮水</t>
  </si>
  <si>
    <t>风水沟镇大北海村、美丽河镇后美丽河村冷水塘、平庄镇前七家村、元宝山镇南荒村、小五家乡新井子村</t>
  </si>
  <si>
    <t>区水利局</t>
  </si>
  <si>
    <t>项目总投资349.312573万元，项目资金来源为元宝山区财政配套资金。
建筑工程：新打井一眼（100m）、井首检修井3座、除氟净水设备间1座、上下两层结构反渗透净化设备间4座；检修井5座；管道土方开挖2214m3、管道土方回填2214m3；
机电设备工程：除氟设备1套，反渗透设备4套，新安水泵3台，配电箱5套，蓄水池自动化设备2套。变频设备4套，水质净化器5套，温控设备5套，管道保温棉（厚3mm，宽30mm）500m。
输水管线设备及安装工程：GB100级Ф200PE-1.0mpa 60m，GB100级Ф160PE-1.0mpa 730m，GB100级Ф90PE-1.0mpa 30m，管件114个。</t>
  </si>
  <si>
    <t>（一）经济效益：项目建设能有效发展集体产业，积累村集体固有资本。
（二）社会效益：项目建设有利于提高村民归属感和获得感，保持社会的稳定，可巩固拓展脱贫攻坚成果、全面实现乡村振兴。
（三）生态效益：该项目的实施不会对周边生态造成影响，有助于打造宜居农村，推动产城融合发展。</t>
  </si>
  <si>
    <t>（一）资产权属：项目由元宝山区水利局组织实施，上级财政资金形成的固定资产归风水沟镇大北海村、美丽河镇后美丽河村冷水塘、平庄镇前七家村、元宝山镇南荒村、小五家乡新井子村集体所有。
（二）运营模式：村集体自管
（三）带动农户生产发展情况：项目建设能有效发展集体产业，积累集体资本，促进团结带领村民进一步加快推进乡村振兴建设，有效保障全村10350口人及8410头（只）牲畜饮水安全问题，提高人民生活幸福感及获得感。可巩固拓展脱贫攻坚成果、全面实现乡村振兴</t>
  </si>
  <si>
    <t>元宝山区畜牧业“百园千场万户”示范提升行动项目</t>
  </si>
  <si>
    <t>元宝山镇、平庄镇、美丽河镇</t>
  </si>
  <si>
    <t>根据赤峰市农牧局《关于印发赤峰市畜牧业转型升级三大行动方案的通知》、《赤峰市2024年畜牧业“百园千场万户”示范提升奖补实施细则》文件精神，对赤峰皓钰牧业有限责任公司、赤峰市元宝山区三和奶牛专业合作社、赤峰市元宝山区长胜养猪专业合作社、内蒙古绿水清山农牧科技有限公司四家养殖主体每家奖补20万元。</t>
  </si>
  <si>
    <t>（一）经济效益：项目奖补资金能够缓解养殖场生产经营压力，促进企业进一步发展。
（二）社会效益：四家养殖场被认定为标杆牧场有利于提高养殖场的社会认同感，保持畜牧业整体稳定。
（三）生态效益：四家养殖场粪污处理设施完善，实现了种养结合的农牧业循环发展。</t>
  </si>
  <si>
    <t>赤峰皓钰牧业有限责任公司、赤峰市元宝山区三和奶牛专业合作社通过种植收购青贮玉米保障购买价格带动养殖户。内蒙古绿水清山农牧科技有限公司通过公司加农户模式带动周边养殖户。赤峰市元宝山区长胜养猪专业合作社通过技术指导培训带动养殖户发展。</t>
  </si>
  <si>
    <t>2025年农牧场通硬化路工程</t>
  </si>
  <si>
    <t>路</t>
  </si>
  <si>
    <t>元宝山镇新地村、平庄镇大三家村</t>
  </si>
  <si>
    <t>2025年7月1日至2025年9月30日</t>
  </si>
  <si>
    <t>区公路管护和运输保障中心</t>
  </si>
  <si>
    <t>2025年农牧场通硬化路工程包括：新地村大棚区道路硬化项目和平庄镇现代化农业产业园区二期高标准冷棚区通硬化路项目。其中，新地村大棚区道路硬化项目，项目总投资65.4252万元，项目资金来源为地方配套及上级资金，工程位于元宝山镇，全线长1.002km，起讫点桩号为K0+000-K1+002，按四级公路标准建设，设计速度15km/h,路基宽4.5m,路面宽度3.5m；
平庄镇现代化农业产业园区二期高标准冷棚区通硬化路项目，项目总投资89.9694万元，项目资金来源为地方配套及上级资金，工程位于平庄镇，全线长1.530km，起讫点桩号为K0+000-K1+530，按四级公路标准建设，设计速度15km/h,路基宽度4.5m,路面宽度4.0m。</t>
  </si>
  <si>
    <t>区交通运输局</t>
  </si>
  <si>
    <t>（一）经济效益：项目建设能降低运输成本、拓展产业规模和盘活资源资产，有效发展集体产业并持续积累村集体固有资本。
（二）社会效益：项目建设有利于提高村民归属感和获得感，保持社会的稳定，可巩固拓展脱贫攻坚成果、全面实现乡村振兴。
（三）生态效益：该项目的实施不会对周边生态造成影响，有助于打造宜居农村，推动产城融合发展。</t>
  </si>
  <si>
    <t>（一）资产权属：项目由元宝山区公路管护和运输保障中心组织实施，上级财政资金形成的固定资产归区公路管护和运输保障中心所有。
（二）运营模式：区公路管护和运输保障中心负责日常管理及养护。
（三）带动农户生产发展情况：新建农牧场路及桥梁工程项目能显著降低生产资料运输和农副产品销售成本，提高集体产业运营效率和市场竞争力；便利的交通条件为规模化种植养殖、农产品深加工及乡村旅游等集体产业拓展创造了基础，直接增加集体经济收入；该项目的实施将有效保障两村共6483位村民的交通出行及物资运输需求，提高人民生活幸福感及获得感，对巩固拓展脱贫攻坚成果、全面实现乡村振兴具有重要推动作用。</t>
  </si>
  <si>
    <t>2023年农村公路新建桥梁工程</t>
  </si>
  <si>
    <t>平庄镇岭上村</t>
  </si>
  <si>
    <t>2023年9月1日至
2023年12月31日</t>
  </si>
  <si>
    <t>2023年农村公路新建桥梁工程包括：Y402线岭上一桥新建桥梁工程和Y402线岭上二桥新建桥梁工程。其中，Y402线岭上一桥新建桥梁工程为7-8m钢筋混凝土矩形板满水桥，桥梁净宽8.0m,上部采用现浇钢筋混凝土整体板，下部采用钢筋混凝土轻型墩台，扩大基础。Y402线岭上二桥新建桥梁工程为7-8m钢筋混凝土矩形板满水桥，桥梁净宽8.0m,上部采用现浇钢筋混凝土整体板，下部采用钢筋混凝土轻型墩台，扩大基础。</t>
  </si>
  <si>
    <t>（一）资产权属：项目由元宝山区公路管护和运输保障中心组织实施，上级财政资金形成的固定资产归区公路管护和运输保障中心所有。
（二）运营模式：区公路管护和运输保障中心负责日常管理及养护。
（三）带动农户生产发展情况：新建农牧场路及桥梁工程项目能显著降低生产资料运输和农副产品销售成本，提高集体产业运营效率和市场竞争力；便利的交通条件为规模化种植养殖、农产品深加工及乡村旅游等集体产业拓展创造了基础，直接增加集体经济收入；该项目的实施将有效保障附近村庄共2437位村民的交通出行及物资运输需求，提高人民生活幸福感及获得感，对巩固拓展脱贫攻坚成果、全面实现乡村振兴具有重要推动作用。</t>
  </si>
  <si>
    <t>赤峰市元宝山区小五家乡新井子村易地扶贫搬迁芽苗菜培育基地建设项目</t>
  </si>
  <si>
    <t>小五家乡新井子村</t>
  </si>
  <si>
    <t>2023年9月1日至
2023年11月30日</t>
  </si>
  <si>
    <t>小五家乡</t>
  </si>
  <si>
    <r>
      <rPr>
        <sz val="12"/>
        <rFont val="仿宋_GB2312"/>
        <charset val="134"/>
      </rPr>
      <t>新建芽苗菜培育基地一处，规划占地198</t>
    </r>
    <r>
      <rPr>
        <sz val="12"/>
        <rFont val="宋体"/>
        <charset val="134"/>
      </rPr>
      <t>㎡</t>
    </r>
    <r>
      <rPr>
        <sz val="12"/>
        <rFont val="仿宋_GB2312"/>
        <charset val="134"/>
      </rPr>
      <t>，总建筑面积426.85</t>
    </r>
    <r>
      <rPr>
        <sz val="12"/>
        <rFont val="宋体"/>
        <charset val="134"/>
      </rPr>
      <t>㎡</t>
    </r>
    <r>
      <rPr>
        <sz val="12"/>
        <rFont val="仿宋_GB2312"/>
        <charset val="134"/>
      </rPr>
      <t>，地上两层，其中：一层为芽苗菜培育室，建筑面积198</t>
    </r>
    <r>
      <rPr>
        <sz val="12"/>
        <rFont val="宋体"/>
        <charset val="134"/>
      </rPr>
      <t>㎡</t>
    </r>
    <r>
      <rPr>
        <sz val="12"/>
        <rFont val="仿宋_GB2312"/>
        <charset val="134"/>
      </rPr>
      <t>；二层为功能室，建筑面积为198</t>
    </r>
    <r>
      <rPr>
        <sz val="12"/>
        <rFont val="宋体"/>
        <charset val="134"/>
      </rPr>
      <t>㎡</t>
    </r>
    <r>
      <rPr>
        <sz val="12"/>
        <rFont val="仿宋_GB2312"/>
        <charset val="134"/>
      </rPr>
      <t>；二层屋顶设一间通往屋顶的楼梯间建筑面积为30.85</t>
    </r>
    <r>
      <rPr>
        <sz val="12"/>
        <rFont val="宋体"/>
        <charset val="134"/>
      </rPr>
      <t>㎡</t>
    </r>
    <r>
      <rPr>
        <sz val="12"/>
        <rFont val="仿宋_GB2312"/>
        <charset val="134"/>
      </rPr>
      <t>、培育室加温设备1台、化粪池1座及配套基础设施。</t>
    </r>
  </si>
  <si>
    <t>区发改委</t>
  </si>
  <si>
    <t>项目建成后所形成资产归新井子村所有。本项目实施不仅有利于项目区农业生产向产业化、现代化、科学化和生产绿色无害化的方向发展、有利于全面提升蔬菜产业的档次和质量，增强市场竞争力和占有率，提高经济效益和丰富市场供应；更有利于带动当地经济的振兴、农民素质的提高和农民收入的增加。同时项目挖掘农业资源优势，提升和丰富旅游的内涵，还增强城市服务辐射功能，增加小五家乡新井子易地扶贫搬迁安置点小区搬迁群众收入，有利于促进小五家乡新井子村农业及农村经济社会可持续发展。通过项目的实施，对促进和带动小五家乡新井子村农业经济发展，促进农产品结构调整，促进解决“三农”问题，促进城乡统筹发展具有重要的意义。</t>
  </si>
  <si>
    <t>项目形成的资产归小五家乡新井子村集体所有，严格按照帮扶资产管理相关要求进行确权登记。
1、每年按除基础配套投入以外的衔接资金投资额的4%缴纳收益金（随政策调整），严格按照上级要求使用， 重点用于巩固拓展脱贫攻坚成果、全面实现乡村振兴及项目资产运行管护等；优先用于辖区内边缘易致贫人口及突发严重困难户的防致贫、返贫； 还可用于壮大村集体经济。
2、项目建成后，辐射全村有劳动能力的脱贫人口就近就业，同时带动周边有种植意愿的农户发展现代化种植产业。</t>
  </si>
  <si>
    <t>元宝山区脱贫人口小额信贷贴息补助项目</t>
  </si>
  <si>
    <t>守底线补短板</t>
  </si>
  <si>
    <t>小额信贷贴息</t>
  </si>
  <si>
    <t>元宝山区各镇乡</t>
  </si>
  <si>
    <t>2025年1月1日至2025年12月31日</t>
  </si>
  <si>
    <t>对符合条件有发展生产和开展经营需求的脱贫人口提供5万元以下、3年期以内的免抵押免担保的小额贷款，财政资金予以全额贴息。</t>
  </si>
  <si>
    <t>解决有发展生产和开展经营需求的脱贫人口担保难贷款难问题，促进脱贫人口增收。</t>
  </si>
  <si>
    <t>通过扶贫资金与信贷资金相结合，加快脱贫人口稳定致富步伐。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</si>
</sst>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1"/>
      <color theme="1"/>
      <name val="仿宋_GB2312"/>
      <charset val="134"/>
    </font>
    <font>
      <sz val="14"/>
      <color theme="1"/>
      <name val="黑体"/>
      <charset val="134"/>
    </font>
    <font>
      <sz val="11"/>
      <name val="宋体"/>
      <charset val="134"/>
    </font>
    <font>
      <sz val="11"/>
      <name val="宋体"/>
      <charset val="134"/>
      <scheme val="minor"/>
    </font>
    <font>
      <sz val="18"/>
      <color theme="1"/>
      <name val="宋体"/>
      <charset val="134"/>
      <scheme val="minor"/>
    </font>
    <font>
      <sz val="20"/>
      <name val="黑体"/>
      <charset val="134"/>
    </font>
    <font>
      <b/>
      <sz val="11"/>
      <name val="宋体"/>
      <charset val="134"/>
    </font>
    <font>
      <sz val="11"/>
      <name val="仿宋_GB2312"/>
      <charset val="134"/>
    </font>
    <font>
      <sz val="14"/>
      <name val="黑体"/>
      <charset val="134"/>
    </font>
    <font>
      <sz val="12"/>
      <name val="仿宋_GB2312"/>
      <charset val="134"/>
    </font>
    <font>
      <sz val="12"/>
      <color theme="1"/>
      <name val="仿宋_GB2312"/>
      <charset val="134"/>
    </font>
    <font>
      <b/>
      <sz val="11"/>
      <name val="宋体"/>
      <charset val="134"/>
      <scheme val="minor"/>
    </font>
    <font>
      <b/>
      <sz val="14"/>
      <name val="宋体"/>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5" borderId="14" applyNumberFormat="0" applyAlignment="0" applyProtection="0">
      <alignment vertical="center"/>
    </xf>
    <xf numFmtId="0" fontId="24" fillId="6" borderId="15" applyNumberFormat="0" applyAlignment="0" applyProtection="0">
      <alignment vertical="center"/>
    </xf>
    <xf numFmtId="0" fontId="25" fillId="6" borderId="14" applyNumberFormat="0" applyAlignment="0" applyProtection="0">
      <alignment vertical="center"/>
    </xf>
    <xf numFmtId="0" fontId="26" fillId="7"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0" fillId="0" borderId="0">
      <alignment vertical="center"/>
    </xf>
  </cellStyleXfs>
  <cellXfs count="42">
    <xf numFmtId="0" fontId="0" fillId="0" borderId="0" xfId="0">
      <alignment vertical="center"/>
    </xf>
    <xf numFmtId="0" fontId="0" fillId="2" borderId="0" xfId="0" applyFill="1">
      <alignment vertical="center"/>
    </xf>
    <xf numFmtId="0" fontId="1" fillId="2" borderId="0" xfId="0" applyFont="1" applyFill="1">
      <alignment vertical="center"/>
    </xf>
    <xf numFmtId="0" fontId="2" fillId="0" borderId="0" xfId="0" applyFont="1" applyFill="1" applyAlignment="1">
      <alignment vertical="center"/>
    </xf>
    <xf numFmtId="0" fontId="2" fillId="0" borderId="0" xfId="0" applyFont="1">
      <alignment vertical="center"/>
    </xf>
    <xf numFmtId="0" fontId="0" fillId="0" borderId="0" xfId="0" applyFill="1">
      <alignment vertical="center"/>
    </xf>
    <xf numFmtId="0" fontId="3" fillId="0" borderId="0" xfId="0" applyFont="1" applyFill="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6" fillId="0" borderId="0" xfId="0" applyFont="1" applyFill="1" applyAlignment="1">
      <alignment horizontal="left" vertical="center" wrapText="1"/>
    </xf>
    <xf numFmtId="0" fontId="7" fillId="0" borderId="2"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9" xfId="0" applyFont="1" applyFill="1" applyBorder="1" applyAlignment="1">
      <alignment horizontal="left" vertical="center" wrapText="1"/>
    </xf>
    <xf numFmtId="176" fontId="8" fillId="0" borderId="4"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12" fillId="0" borderId="2" xfId="0" applyNumberFormat="1" applyFont="1" applyFill="1" applyBorder="1" applyAlignment="1">
      <alignment horizontal="left" vertical="center" wrapText="1"/>
    </xf>
    <xf numFmtId="176" fontId="12" fillId="0" borderId="2" xfId="49" applyNumberFormat="1" applyFont="1" applyFill="1" applyBorder="1" applyAlignment="1">
      <alignment horizontal="center" vertical="center" wrapText="1"/>
    </xf>
    <xf numFmtId="176" fontId="12" fillId="2" borderId="2" xfId="49"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76" fontId="8" fillId="0" borderId="2" xfId="49" applyNumberFormat="1" applyFont="1" applyFill="1" applyBorder="1" applyAlignment="1">
      <alignment horizontal="center" vertical="center" wrapText="1"/>
    </xf>
    <xf numFmtId="176" fontId="8" fillId="0" borderId="2" xfId="49" applyNumberFormat="1"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3" borderId="2" xfId="0" applyFont="1" applyFill="1" applyBorder="1" applyAlignment="1">
      <alignment horizontal="center" vertical="center" wrapText="1"/>
    </xf>
    <xf numFmtId="176" fontId="13" fillId="0" borderId="2" xfId="49" applyNumberFormat="1" applyFont="1" applyFill="1" applyBorder="1" applyAlignment="1">
      <alignment horizontal="center" vertical="center" wrapText="1"/>
    </xf>
    <xf numFmtId="176" fontId="14" fillId="0" borderId="2" xfId="49" applyNumberFormat="1" applyFont="1" applyFill="1" applyBorder="1" applyAlignment="1">
      <alignment horizontal="center" vertical="center" wrapText="1"/>
    </xf>
    <xf numFmtId="176" fontId="14" fillId="0" borderId="2"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desktop\&#20892;&#29287;&#23616;&#20844;&#31034;&#20844;&#21578;\&#20851;&#20110;&#20803;&#23453;&#23665;&#21306;2025&#24180;&#24230;&#36130;&#25919;&#34900;&#25509;&#25512;&#36827;&#20065;&#26449;&#25391;&#20852;&#39033;&#30446;&#24211;&#26032;&#22686;&#39033;&#30446;&#28165;&#21333;&#30340;&#20844;&#31034;\&#25253;&#22791;&#34920;(&#20803;&#23453;&#23665;&#2130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项目清单"/>
      <sheetName val="附件2分产业统计"/>
      <sheetName val="附件3分重点工作"/>
      <sheetName val="项目类型公式不可删除"/>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0"/>
  <sheetViews>
    <sheetView tabSelected="1" view="pageBreakPreview" zoomScale="70" zoomScaleNormal="100" workbookViewId="0">
      <pane ySplit="7" topLeftCell="A12" activePane="bottomLeft" state="frozen"/>
      <selection/>
      <selection pane="bottomLeft" activeCell="X13" sqref="X13"/>
    </sheetView>
  </sheetViews>
  <sheetFormatPr defaultColWidth="9" defaultRowHeight="13.5"/>
  <cols>
    <col min="1" max="1" width="4.39166666666667" style="7" customWidth="1"/>
    <col min="2" max="2" width="9.99166666666667" customWidth="1"/>
    <col min="3" max="3" width="6.75" customWidth="1"/>
    <col min="4" max="4" width="5.64166666666667" customWidth="1"/>
    <col min="5" max="5" width="5.35833333333333" customWidth="1"/>
    <col min="6" max="6" width="4.99166666666667" customWidth="1"/>
    <col min="7" max="7" width="15.9083333333333" customWidth="1"/>
    <col min="8" max="8" width="8.53333333333333" style="8" customWidth="1"/>
    <col min="9" max="9" width="7.34166666666667" customWidth="1"/>
    <col min="10" max="10" width="40.675" style="9" customWidth="1"/>
    <col min="11" max="11" width="9.45833333333333" customWidth="1"/>
    <col min="12" max="12" width="15.175" customWidth="1"/>
    <col min="13" max="13" width="11.5916666666667" customWidth="1"/>
    <col min="14" max="14" width="9.85" customWidth="1"/>
    <col min="15" max="15" width="11.7833333333333" customWidth="1"/>
    <col min="16" max="16" width="12.1333333333333" customWidth="1"/>
    <col min="17" max="17" width="7.675" customWidth="1"/>
    <col min="18" max="18" width="5.5" customWidth="1"/>
    <col min="19" max="19" width="7.125" style="7" customWidth="1"/>
    <col min="20" max="22" width="7.125" customWidth="1"/>
    <col min="23" max="23" width="9" style="10" customWidth="1"/>
    <col min="24" max="24" width="57.5" style="10" customWidth="1"/>
    <col min="25" max="25" width="11.625" style="11" customWidth="1"/>
    <col min="26" max="26" width="65.675" style="9" customWidth="1"/>
    <col min="27" max="27" width="9.625" style="9" customWidth="1"/>
  </cols>
  <sheetData>
    <row r="1" ht="22.5" spans="1:2">
      <c r="A1" s="12" t="s">
        <v>0</v>
      </c>
      <c r="B1" s="12"/>
    </row>
    <row r="2" ht="43" customHeight="1" spans="1:27">
      <c r="A2" s="13" t="s">
        <v>1</v>
      </c>
      <c r="B2" s="13"/>
      <c r="C2" s="13"/>
      <c r="D2" s="13"/>
      <c r="E2" s="13"/>
      <c r="F2" s="13"/>
      <c r="G2" s="13"/>
      <c r="H2" s="13"/>
      <c r="I2" s="13"/>
      <c r="J2" s="23"/>
      <c r="K2" s="13"/>
      <c r="L2" s="13"/>
      <c r="M2" s="13"/>
      <c r="N2" s="13"/>
      <c r="O2" s="13"/>
      <c r="P2" s="13"/>
      <c r="Q2" s="13"/>
      <c r="R2" s="13"/>
      <c r="S2" s="13"/>
      <c r="T2" s="13"/>
      <c r="U2" s="13"/>
      <c r="V2" s="13"/>
      <c r="W2" s="13"/>
      <c r="X2" s="23"/>
      <c r="Y2" s="13"/>
      <c r="Z2" s="23"/>
      <c r="AA2" s="13"/>
    </row>
    <row r="3" ht="31" customHeight="1" spans="1:27">
      <c r="A3" s="14" t="s">
        <v>2</v>
      </c>
      <c r="B3" s="15" t="s">
        <v>3</v>
      </c>
      <c r="C3" s="15"/>
      <c r="D3" s="15"/>
      <c r="E3" s="15"/>
      <c r="F3" s="15"/>
      <c r="G3" s="15"/>
      <c r="H3" s="15"/>
      <c r="I3" s="15"/>
      <c r="J3" s="24"/>
      <c r="K3" s="25" t="s">
        <v>4</v>
      </c>
      <c r="L3" s="26"/>
      <c r="M3" s="26"/>
      <c r="N3" s="26"/>
      <c r="O3" s="26"/>
      <c r="P3" s="26"/>
      <c r="Q3" s="29"/>
      <c r="R3" s="14" t="s">
        <v>5</v>
      </c>
      <c r="S3" s="30" t="s">
        <v>6</v>
      </c>
      <c r="T3" s="30"/>
      <c r="U3" s="30"/>
      <c r="V3" s="30"/>
      <c r="W3" s="30"/>
      <c r="X3" s="31"/>
      <c r="Y3" s="30"/>
      <c r="Z3" s="31"/>
      <c r="AA3" s="32" t="s">
        <v>7</v>
      </c>
    </row>
    <row r="4" ht="27" customHeight="1" spans="1:27">
      <c r="A4" s="16"/>
      <c r="B4" s="14" t="s">
        <v>8</v>
      </c>
      <c r="C4" s="15" t="s">
        <v>9</v>
      </c>
      <c r="D4" s="15"/>
      <c r="E4" s="15"/>
      <c r="F4" s="14" t="s">
        <v>10</v>
      </c>
      <c r="G4" s="14" t="s">
        <v>11</v>
      </c>
      <c r="H4" s="14" t="s">
        <v>12</v>
      </c>
      <c r="I4" s="14" t="s">
        <v>13</v>
      </c>
      <c r="J4" s="14" t="s">
        <v>14</v>
      </c>
      <c r="K4" s="14" t="s">
        <v>15</v>
      </c>
      <c r="L4" s="15" t="s">
        <v>16</v>
      </c>
      <c r="M4" s="15"/>
      <c r="N4" s="15"/>
      <c r="O4" s="15"/>
      <c r="P4" s="15"/>
      <c r="Q4" s="15"/>
      <c r="R4" s="16"/>
      <c r="S4" s="32" t="s">
        <v>17</v>
      </c>
      <c r="T4" s="32"/>
      <c r="U4" s="32"/>
      <c r="V4" s="32"/>
      <c r="W4" s="33"/>
      <c r="X4" s="32" t="s">
        <v>18</v>
      </c>
      <c r="Y4" s="32" t="s">
        <v>19</v>
      </c>
      <c r="Z4" s="32" t="s">
        <v>20</v>
      </c>
      <c r="AA4" s="32"/>
    </row>
    <row r="5" ht="18" customHeight="1" spans="1:27">
      <c r="A5" s="16"/>
      <c r="B5" s="16"/>
      <c r="C5" s="14" t="s">
        <v>21</v>
      </c>
      <c r="D5" s="14" t="s">
        <v>22</v>
      </c>
      <c r="E5" s="14" t="s">
        <v>23</v>
      </c>
      <c r="F5" s="16"/>
      <c r="G5" s="16"/>
      <c r="H5" s="16"/>
      <c r="I5" s="16"/>
      <c r="J5" s="16"/>
      <c r="K5" s="16"/>
      <c r="L5" s="17" t="s">
        <v>24</v>
      </c>
      <c r="M5" s="17"/>
      <c r="N5" s="17"/>
      <c r="O5" s="17"/>
      <c r="P5" s="17"/>
      <c r="Q5" s="16" t="s">
        <v>25</v>
      </c>
      <c r="R5" s="16"/>
      <c r="S5" s="32" t="s">
        <v>26</v>
      </c>
      <c r="T5" s="32"/>
      <c r="U5" s="32"/>
      <c r="V5" s="32" t="s">
        <v>27</v>
      </c>
      <c r="W5" s="33"/>
      <c r="X5" s="32"/>
      <c r="Y5" s="32"/>
      <c r="Z5" s="32"/>
      <c r="AA5" s="32"/>
    </row>
    <row r="6" s="1" customFormat="1" ht="30" customHeight="1" spans="1:27">
      <c r="A6" s="16"/>
      <c r="B6" s="16"/>
      <c r="C6" s="16"/>
      <c r="D6" s="16"/>
      <c r="E6" s="16"/>
      <c r="F6" s="16"/>
      <c r="G6" s="16"/>
      <c r="H6" s="16"/>
      <c r="I6" s="16"/>
      <c r="J6" s="16"/>
      <c r="K6" s="16"/>
      <c r="L6" s="16" t="s">
        <v>28</v>
      </c>
      <c r="M6" s="16" t="s">
        <v>29</v>
      </c>
      <c r="N6" s="16" t="s">
        <v>30</v>
      </c>
      <c r="O6" s="16" t="s">
        <v>31</v>
      </c>
      <c r="P6" s="16" t="s">
        <v>32</v>
      </c>
      <c r="Q6" s="16"/>
      <c r="R6" s="16"/>
      <c r="S6" s="32" t="s">
        <v>28</v>
      </c>
      <c r="T6" s="32" t="s">
        <v>33</v>
      </c>
      <c r="U6" s="32" t="s">
        <v>34</v>
      </c>
      <c r="V6" s="32" t="s">
        <v>28</v>
      </c>
      <c r="W6" s="32" t="s">
        <v>35</v>
      </c>
      <c r="X6" s="32"/>
      <c r="Y6" s="32"/>
      <c r="Z6" s="32"/>
      <c r="AA6" s="32"/>
    </row>
    <row r="7" s="1" customFormat="1" ht="30" customHeight="1" spans="1:27">
      <c r="A7" s="17"/>
      <c r="B7" s="17"/>
      <c r="C7" s="17"/>
      <c r="D7" s="17"/>
      <c r="E7" s="17"/>
      <c r="F7" s="17"/>
      <c r="G7" s="17"/>
      <c r="H7" s="17"/>
      <c r="I7" s="17"/>
      <c r="J7" s="17"/>
      <c r="K7" s="17"/>
      <c r="L7" s="17"/>
      <c r="M7" s="17"/>
      <c r="N7" s="17"/>
      <c r="O7" s="17"/>
      <c r="P7" s="17"/>
      <c r="Q7" s="17"/>
      <c r="R7" s="17"/>
      <c r="S7" s="32"/>
      <c r="T7" s="32"/>
      <c r="U7" s="32"/>
      <c r="V7" s="32"/>
      <c r="W7" s="32"/>
      <c r="X7" s="32"/>
      <c r="Y7" s="32"/>
      <c r="Z7" s="32"/>
      <c r="AA7" s="32"/>
    </row>
    <row r="8" s="2" customFormat="1" ht="30" customHeight="1" spans="1:27">
      <c r="A8" s="18" t="s">
        <v>36</v>
      </c>
      <c r="B8" s="19"/>
      <c r="C8" s="19"/>
      <c r="D8" s="19"/>
      <c r="E8" s="19"/>
      <c r="F8" s="19"/>
      <c r="G8" s="19"/>
      <c r="H8" s="19"/>
      <c r="I8" s="19"/>
      <c r="J8" s="27"/>
      <c r="K8" s="28">
        <f t="shared" ref="K8:Q8" si="0">SUM(K9:K20)</f>
        <v>3355.0315</v>
      </c>
      <c r="L8" s="28">
        <f t="shared" si="0"/>
        <v>3252.6515</v>
      </c>
      <c r="M8" s="28">
        <f t="shared" si="0"/>
        <v>106.353</v>
      </c>
      <c r="N8" s="28">
        <f t="shared" si="0"/>
        <v>2070.4715</v>
      </c>
      <c r="O8" s="28">
        <f t="shared" si="0"/>
        <v>588.5</v>
      </c>
      <c r="P8" s="28">
        <f t="shared" si="0"/>
        <v>487.327</v>
      </c>
      <c r="Q8" s="28">
        <f t="shared" si="0"/>
        <v>102.38</v>
      </c>
      <c r="R8" s="34"/>
      <c r="S8" s="35"/>
      <c r="T8" s="35"/>
      <c r="U8" s="35"/>
      <c r="V8" s="35"/>
      <c r="W8" s="35"/>
      <c r="X8" s="36"/>
      <c r="Y8" s="35"/>
      <c r="Z8" s="36"/>
      <c r="AA8" s="35"/>
    </row>
    <row r="9" s="3" customFormat="1" ht="288" customHeight="1" spans="1:27">
      <c r="A9" s="20">
        <v>1</v>
      </c>
      <c r="B9" s="21" t="s">
        <v>37</v>
      </c>
      <c r="C9" s="21" t="s">
        <v>38</v>
      </c>
      <c r="D9" s="21" t="s">
        <v>39</v>
      </c>
      <c r="E9" s="21" t="s">
        <v>40</v>
      </c>
      <c r="F9" s="21" t="s">
        <v>41</v>
      </c>
      <c r="G9" s="21" t="s">
        <v>42</v>
      </c>
      <c r="H9" s="21" t="s">
        <v>43</v>
      </c>
      <c r="I9" s="21" t="s">
        <v>44</v>
      </c>
      <c r="J9" s="21" t="s">
        <v>45</v>
      </c>
      <c r="K9" s="21">
        <v>870</v>
      </c>
      <c r="L9" s="21">
        <v>850</v>
      </c>
      <c r="M9" s="21"/>
      <c r="N9" s="21">
        <v>850</v>
      </c>
      <c r="O9" s="21"/>
      <c r="P9" s="21"/>
      <c r="Q9" s="21">
        <v>20</v>
      </c>
      <c r="R9" s="21" t="s">
        <v>46</v>
      </c>
      <c r="S9" s="21">
        <v>1</v>
      </c>
      <c r="T9" s="21"/>
      <c r="U9" s="21">
        <v>1</v>
      </c>
      <c r="V9" s="21">
        <v>30</v>
      </c>
      <c r="W9" s="21"/>
      <c r="X9" s="37" t="s">
        <v>47</v>
      </c>
      <c r="Y9" s="21" t="s">
        <v>48</v>
      </c>
      <c r="Z9" s="37" t="s">
        <v>49</v>
      </c>
      <c r="AA9" s="39" t="s">
        <v>50</v>
      </c>
    </row>
    <row r="10" s="3" customFormat="1" ht="308" customHeight="1" spans="1:27">
      <c r="A10" s="20">
        <v>2</v>
      </c>
      <c r="B10" s="21" t="s">
        <v>51</v>
      </c>
      <c r="C10" s="21" t="s">
        <v>38</v>
      </c>
      <c r="D10" s="21" t="s">
        <v>39</v>
      </c>
      <c r="E10" s="21" t="s">
        <v>25</v>
      </c>
      <c r="F10" s="21" t="s">
        <v>41</v>
      </c>
      <c r="G10" s="21" t="s">
        <v>52</v>
      </c>
      <c r="H10" s="21" t="s">
        <v>43</v>
      </c>
      <c r="I10" s="21" t="s">
        <v>44</v>
      </c>
      <c r="J10" s="21" t="s">
        <v>53</v>
      </c>
      <c r="K10" s="21">
        <v>350</v>
      </c>
      <c r="L10" s="21">
        <v>342</v>
      </c>
      <c r="M10" s="21"/>
      <c r="N10" s="21">
        <v>342</v>
      </c>
      <c r="O10" s="21"/>
      <c r="P10" s="21"/>
      <c r="Q10" s="21">
        <v>8</v>
      </c>
      <c r="R10" s="21" t="s">
        <v>46</v>
      </c>
      <c r="S10" s="21">
        <v>1</v>
      </c>
      <c r="T10" s="21"/>
      <c r="U10" s="21">
        <v>1</v>
      </c>
      <c r="V10" s="21">
        <v>10</v>
      </c>
      <c r="W10" s="21"/>
      <c r="X10" s="37" t="s">
        <v>54</v>
      </c>
      <c r="Y10" s="21" t="s">
        <v>48</v>
      </c>
      <c r="Z10" s="37" t="s">
        <v>55</v>
      </c>
      <c r="AA10" s="39" t="s">
        <v>50</v>
      </c>
    </row>
    <row r="11" s="4" customFormat="1" ht="324" customHeight="1" spans="1:27">
      <c r="A11" s="20">
        <v>3</v>
      </c>
      <c r="B11" s="21" t="s">
        <v>56</v>
      </c>
      <c r="C11" s="21" t="s">
        <v>38</v>
      </c>
      <c r="D11" s="21" t="s">
        <v>39</v>
      </c>
      <c r="E11" s="21" t="s">
        <v>25</v>
      </c>
      <c r="F11" s="21" t="s">
        <v>41</v>
      </c>
      <c r="G11" s="21" t="s">
        <v>42</v>
      </c>
      <c r="H11" s="21" t="s">
        <v>57</v>
      </c>
      <c r="I11" s="21" t="s">
        <v>44</v>
      </c>
      <c r="J11" s="21" t="s">
        <v>58</v>
      </c>
      <c r="K11" s="21">
        <v>980</v>
      </c>
      <c r="L11" s="21">
        <v>930</v>
      </c>
      <c r="M11" s="21"/>
      <c r="N11" s="21">
        <v>530</v>
      </c>
      <c r="O11" s="21">
        <v>400</v>
      </c>
      <c r="P11" s="21"/>
      <c r="Q11" s="21">
        <v>50</v>
      </c>
      <c r="R11" s="21" t="s">
        <v>46</v>
      </c>
      <c r="S11" s="21">
        <v>4</v>
      </c>
      <c r="T11" s="21"/>
      <c r="U11" s="21">
        <v>4</v>
      </c>
      <c r="V11" s="21">
        <v>40</v>
      </c>
      <c r="W11" s="21"/>
      <c r="X11" s="37" t="s">
        <v>59</v>
      </c>
      <c r="Y11" s="21" t="s">
        <v>48</v>
      </c>
      <c r="Z11" s="37" t="s">
        <v>60</v>
      </c>
      <c r="AA11" s="39" t="s">
        <v>50</v>
      </c>
    </row>
    <row r="12" s="5" customFormat="1" ht="239" customHeight="1" spans="1:27">
      <c r="A12" s="20">
        <v>4</v>
      </c>
      <c r="B12" s="21" t="s">
        <v>61</v>
      </c>
      <c r="C12" s="21" t="s">
        <v>62</v>
      </c>
      <c r="D12" s="21" t="s">
        <v>63</v>
      </c>
      <c r="E12" s="21" t="s">
        <v>64</v>
      </c>
      <c r="F12" s="21" t="s">
        <v>65</v>
      </c>
      <c r="G12" s="21" t="s">
        <v>66</v>
      </c>
      <c r="H12" s="21" t="s">
        <v>67</v>
      </c>
      <c r="I12" s="21" t="s">
        <v>68</v>
      </c>
      <c r="J12" s="21" t="s">
        <v>69</v>
      </c>
      <c r="K12" s="21">
        <v>236.8</v>
      </c>
      <c r="L12" s="21">
        <v>218</v>
      </c>
      <c r="M12" s="21"/>
      <c r="N12" s="21">
        <v>218</v>
      </c>
      <c r="O12" s="21"/>
      <c r="P12" s="21"/>
      <c r="Q12" s="21">
        <v>18.8</v>
      </c>
      <c r="R12" s="21" t="s">
        <v>46</v>
      </c>
      <c r="S12" s="21">
        <v>1</v>
      </c>
      <c r="T12" s="21"/>
      <c r="U12" s="21">
        <v>1</v>
      </c>
      <c r="V12" s="21">
        <v>180</v>
      </c>
      <c r="W12" s="21">
        <v>15</v>
      </c>
      <c r="X12" s="37" t="s">
        <v>70</v>
      </c>
      <c r="Y12" s="21" t="s">
        <v>48</v>
      </c>
      <c r="Z12" s="37" t="s">
        <v>71</v>
      </c>
      <c r="AA12" s="40" t="s">
        <v>72</v>
      </c>
    </row>
    <row r="13" ht="301" customHeight="1" spans="1:27">
      <c r="A13" s="20">
        <v>5</v>
      </c>
      <c r="B13" s="21" t="s">
        <v>73</v>
      </c>
      <c r="C13" s="21" t="s">
        <v>38</v>
      </c>
      <c r="D13" s="21" t="s">
        <v>39</v>
      </c>
      <c r="E13" s="21" t="s">
        <v>25</v>
      </c>
      <c r="F13" s="21" t="s">
        <v>41</v>
      </c>
      <c r="G13" s="21" t="s">
        <v>74</v>
      </c>
      <c r="H13" s="21" t="s">
        <v>75</v>
      </c>
      <c r="I13" s="21" t="s">
        <v>76</v>
      </c>
      <c r="J13" s="21" t="s">
        <v>77</v>
      </c>
      <c r="K13" s="21">
        <v>120</v>
      </c>
      <c r="L13" s="21">
        <v>114.8</v>
      </c>
      <c r="M13" s="21"/>
      <c r="N13" s="21">
        <v>114.8</v>
      </c>
      <c r="O13" s="21"/>
      <c r="P13" s="21"/>
      <c r="Q13" s="21">
        <v>5.2</v>
      </c>
      <c r="R13" s="21" t="s">
        <v>46</v>
      </c>
      <c r="S13" s="21">
        <v>1</v>
      </c>
      <c r="T13" s="21">
        <v>1</v>
      </c>
      <c r="U13" s="21"/>
      <c r="V13" s="21">
        <v>10</v>
      </c>
      <c r="W13" s="21">
        <v>4</v>
      </c>
      <c r="X13" s="37" t="s">
        <v>78</v>
      </c>
      <c r="Y13" s="21" t="s">
        <v>48</v>
      </c>
      <c r="Z13" s="37" t="s">
        <v>79</v>
      </c>
      <c r="AA13" s="40" t="s">
        <v>72</v>
      </c>
    </row>
    <row r="14" s="6" customFormat="1" ht="219" customHeight="1" spans="1:27">
      <c r="A14" s="20">
        <v>6</v>
      </c>
      <c r="B14" s="21" t="s">
        <v>80</v>
      </c>
      <c r="C14" s="21" t="s">
        <v>81</v>
      </c>
      <c r="D14" s="21" t="s">
        <v>25</v>
      </c>
      <c r="E14" s="21" t="s">
        <v>25</v>
      </c>
      <c r="F14" s="21" t="s">
        <v>41</v>
      </c>
      <c r="G14" s="21" t="s">
        <v>82</v>
      </c>
      <c r="H14" s="21" t="s">
        <v>75</v>
      </c>
      <c r="I14" s="21" t="s">
        <v>83</v>
      </c>
      <c r="J14" s="21" t="s">
        <v>84</v>
      </c>
      <c r="K14" s="21">
        <v>57.38</v>
      </c>
      <c r="L14" s="21">
        <v>57</v>
      </c>
      <c r="M14" s="21"/>
      <c r="N14" s="21"/>
      <c r="O14" s="21"/>
      <c r="P14" s="21">
        <v>57</v>
      </c>
      <c r="Q14" s="21">
        <v>0.38</v>
      </c>
      <c r="R14" s="21" t="s">
        <v>46</v>
      </c>
      <c r="S14" s="21">
        <v>5</v>
      </c>
      <c r="T14" s="21">
        <v>1</v>
      </c>
      <c r="U14" s="21">
        <v>4</v>
      </c>
      <c r="V14" s="21">
        <v>7901</v>
      </c>
      <c r="W14" s="21">
        <v>260</v>
      </c>
      <c r="X14" s="37" t="s">
        <v>85</v>
      </c>
      <c r="Y14" s="21" t="s">
        <v>48</v>
      </c>
      <c r="Z14" s="37" t="s">
        <v>86</v>
      </c>
      <c r="AA14" s="40" t="s">
        <v>50</v>
      </c>
    </row>
    <row r="15" s="5" customFormat="1" ht="265" customHeight="1" spans="1:27">
      <c r="A15" s="20">
        <v>7</v>
      </c>
      <c r="B15" s="21" t="s">
        <v>87</v>
      </c>
      <c r="C15" s="21" t="s">
        <v>81</v>
      </c>
      <c r="D15" s="21" t="s">
        <v>88</v>
      </c>
      <c r="E15" s="21" t="s">
        <v>88</v>
      </c>
      <c r="F15" s="22" t="s">
        <v>65</v>
      </c>
      <c r="G15" s="22" t="s">
        <v>89</v>
      </c>
      <c r="H15" s="22" t="s">
        <v>75</v>
      </c>
      <c r="I15" s="21" t="s">
        <v>90</v>
      </c>
      <c r="J15" s="21" t="s">
        <v>91</v>
      </c>
      <c r="K15" s="21">
        <v>386.57</v>
      </c>
      <c r="L15" s="21">
        <v>386.57</v>
      </c>
      <c r="M15" s="21"/>
      <c r="N15" s="21"/>
      <c r="O15" s="21"/>
      <c r="P15" s="21">
        <v>386.57</v>
      </c>
      <c r="Q15" s="21"/>
      <c r="R15" s="21" t="s">
        <v>90</v>
      </c>
      <c r="S15" s="38">
        <v>5</v>
      </c>
      <c r="T15" s="38"/>
      <c r="U15" s="38">
        <v>5</v>
      </c>
      <c r="V15" s="38">
        <v>10350</v>
      </c>
      <c r="W15" s="21"/>
      <c r="X15" s="37" t="s">
        <v>92</v>
      </c>
      <c r="Y15" s="38" t="s">
        <v>48</v>
      </c>
      <c r="Z15" s="37" t="s">
        <v>93</v>
      </c>
      <c r="AA15" s="40" t="s">
        <v>50</v>
      </c>
    </row>
    <row r="16" s="5" customFormat="1" ht="189" customHeight="1" spans="1:27">
      <c r="A16" s="20">
        <v>8</v>
      </c>
      <c r="B16" s="21" t="s">
        <v>94</v>
      </c>
      <c r="C16" s="22" t="s">
        <v>38</v>
      </c>
      <c r="D16" s="22" t="s">
        <v>39</v>
      </c>
      <c r="E16" s="22" t="s">
        <v>25</v>
      </c>
      <c r="F16" s="22" t="s">
        <v>41</v>
      </c>
      <c r="G16" s="22" t="s">
        <v>95</v>
      </c>
      <c r="H16" s="22" t="s">
        <v>75</v>
      </c>
      <c r="I16" s="21" t="s">
        <v>46</v>
      </c>
      <c r="J16" s="21" t="s">
        <v>96</v>
      </c>
      <c r="K16" s="21">
        <v>80</v>
      </c>
      <c r="L16" s="21">
        <v>80</v>
      </c>
      <c r="M16" s="21"/>
      <c r="N16" s="21"/>
      <c r="O16" s="21">
        <v>80</v>
      </c>
      <c r="P16" s="21"/>
      <c r="Q16" s="21"/>
      <c r="R16" s="21" t="s">
        <v>46</v>
      </c>
      <c r="S16" s="38">
        <v>4</v>
      </c>
      <c r="T16" s="38"/>
      <c r="U16" s="38">
        <v>4</v>
      </c>
      <c r="V16" s="21">
        <v>106</v>
      </c>
      <c r="W16" s="21">
        <v>2</v>
      </c>
      <c r="X16" s="37" t="s">
        <v>97</v>
      </c>
      <c r="Y16" s="38" t="s">
        <v>48</v>
      </c>
      <c r="Z16" s="37" t="s">
        <v>98</v>
      </c>
      <c r="AA16" s="40" t="s">
        <v>50</v>
      </c>
    </row>
    <row r="17" ht="280" customHeight="1" spans="1:27">
      <c r="A17" s="20">
        <v>9</v>
      </c>
      <c r="B17" s="21" t="s">
        <v>99</v>
      </c>
      <c r="C17" s="21" t="s">
        <v>81</v>
      </c>
      <c r="D17" s="21" t="s">
        <v>100</v>
      </c>
      <c r="E17" s="21" t="s">
        <v>100</v>
      </c>
      <c r="F17" s="21" t="s">
        <v>41</v>
      </c>
      <c r="G17" s="21" t="s">
        <v>101</v>
      </c>
      <c r="H17" s="21" t="s">
        <v>102</v>
      </c>
      <c r="I17" s="21" t="s">
        <v>103</v>
      </c>
      <c r="J17" s="21" t="s">
        <v>104</v>
      </c>
      <c r="K17" s="21">
        <v>69.845</v>
      </c>
      <c r="L17" s="21">
        <v>69.845</v>
      </c>
      <c r="M17" s="21"/>
      <c r="N17" s="21"/>
      <c r="O17" s="21">
        <v>69.845</v>
      </c>
      <c r="P17" s="21"/>
      <c r="Q17" s="21"/>
      <c r="R17" s="21" t="s">
        <v>105</v>
      </c>
      <c r="S17" s="21">
        <v>2</v>
      </c>
      <c r="T17" s="21">
        <v>2</v>
      </c>
      <c r="U17" s="21"/>
      <c r="V17" s="21">
        <v>6483</v>
      </c>
      <c r="W17" s="21">
        <v>6483</v>
      </c>
      <c r="X17" s="37" t="s">
        <v>106</v>
      </c>
      <c r="Y17" s="21" t="s">
        <v>48</v>
      </c>
      <c r="Z17" s="37" t="s">
        <v>107</v>
      </c>
      <c r="AA17" s="40" t="s">
        <v>50</v>
      </c>
    </row>
    <row r="18" ht="227" customHeight="1" spans="1:27">
      <c r="A18" s="20">
        <v>10</v>
      </c>
      <c r="B18" s="21" t="s">
        <v>108</v>
      </c>
      <c r="C18" s="21" t="s">
        <v>81</v>
      </c>
      <c r="D18" s="21" t="s">
        <v>100</v>
      </c>
      <c r="E18" s="21" t="s">
        <v>100</v>
      </c>
      <c r="F18" s="21" t="s">
        <v>41</v>
      </c>
      <c r="G18" s="21" t="s">
        <v>109</v>
      </c>
      <c r="H18" s="21" t="s">
        <v>110</v>
      </c>
      <c r="I18" s="21" t="s">
        <v>103</v>
      </c>
      <c r="J18" s="21" t="s">
        <v>111</v>
      </c>
      <c r="K18" s="21">
        <v>38.655</v>
      </c>
      <c r="L18" s="21">
        <v>38.655</v>
      </c>
      <c r="M18" s="21"/>
      <c r="N18" s="21"/>
      <c r="O18" s="21">
        <v>38.655</v>
      </c>
      <c r="P18" s="21"/>
      <c r="Q18" s="21"/>
      <c r="R18" s="21" t="s">
        <v>105</v>
      </c>
      <c r="S18" s="21">
        <v>3</v>
      </c>
      <c r="T18" s="21">
        <v>3</v>
      </c>
      <c r="U18" s="21"/>
      <c r="V18" s="21">
        <v>2475</v>
      </c>
      <c r="W18" s="21">
        <v>2475</v>
      </c>
      <c r="X18" s="37" t="s">
        <v>106</v>
      </c>
      <c r="Y18" s="21" t="s">
        <v>48</v>
      </c>
      <c r="Z18" s="37" t="s">
        <v>112</v>
      </c>
      <c r="AA18" s="40" t="s">
        <v>72</v>
      </c>
    </row>
    <row r="19" ht="207" customHeight="1" spans="1:27">
      <c r="A19" s="20">
        <v>11</v>
      </c>
      <c r="B19" s="21" t="s">
        <v>113</v>
      </c>
      <c r="C19" s="21" t="s">
        <v>38</v>
      </c>
      <c r="D19" s="21" t="s">
        <v>39</v>
      </c>
      <c r="E19" s="21" t="s">
        <v>40</v>
      </c>
      <c r="F19" s="21" t="s">
        <v>41</v>
      </c>
      <c r="G19" s="21" t="s">
        <v>114</v>
      </c>
      <c r="H19" s="21" t="s">
        <v>115</v>
      </c>
      <c r="I19" s="21" t="s">
        <v>116</v>
      </c>
      <c r="J19" s="21" t="s">
        <v>117</v>
      </c>
      <c r="K19" s="21">
        <v>150.11</v>
      </c>
      <c r="L19" s="21">
        <v>150.11</v>
      </c>
      <c r="M19" s="21">
        <v>106.353</v>
      </c>
      <c r="N19" s="21"/>
      <c r="O19" s="21"/>
      <c r="P19" s="21">
        <v>43.757</v>
      </c>
      <c r="Q19" s="21"/>
      <c r="R19" s="21" t="s">
        <v>118</v>
      </c>
      <c r="S19" s="21">
        <v>1</v>
      </c>
      <c r="T19" s="21"/>
      <c r="U19" s="21">
        <v>1</v>
      </c>
      <c r="V19" s="21">
        <v>105</v>
      </c>
      <c r="W19" s="21">
        <v>60</v>
      </c>
      <c r="X19" s="37" t="s">
        <v>119</v>
      </c>
      <c r="Y19" s="21" t="s">
        <v>48</v>
      </c>
      <c r="Z19" s="37" t="s">
        <v>120</v>
      </c>
      <c r="AA19" s="40" t="s">
        <v>50</v>
      </c>
    </row>
    <row r="20" ht="148" customHeight="1" spans="1:27">
      <c r="A20" s="20">
        <v>12</v>
      </c>
      <c r="B20" s="21" t="s">
        <v>121</v>
      </c>
      <c r="C20" s="21" t="s">
        <v>122</v>
      </c>
      <c r="D20" s="21" t="s">
        <v>123</v>
      </c>
      <c r="E20" s="21" t="s">
        <v>123</v>
      </c>
      <c r="F20" s="21" t="s">
        <v>41</v>
      </c>
      <c r="G20" s="21" t="s">
        <v>124</v>
      </c>
      <c r="H20" s="21" t="s">
        <v>125</v>
      </c>
      <c r="I20" s="21" t="s">
        <v>46</v>
      </c>
      <c r="J20" s="21" t="s">
        <v>126</v>
      </c>
      <c r="K20" s="21">
        <v>15.6715</v>
      </c>
      <c r="L20" s="21">
        <v>15.6715</v>
      </c>
      <c r="M20" s="21"/>
      <c r="N20" s="21">
        <v>15.6715</v>
      </c>
      <c r="O20" s="21"/>
      <c r="P20" s="21"/>
      <c r="Q20" s="21"/>
      <c r="R20" s="21" t="s">
        <v>46</v>
      </c>
      <c r="S20" s="21">
        <v>50</v>
      </c>
      <c r="T20" s="21">
        <v>9</v>
      </c>
      <c r="U20" s="21">
        <v>41</v>
      </c>
      <c r="V20" s="21">
        <v>180</v>
      </c>
      <c r="W20" s="21">
        <v>180</v>
      </c>
      <c r="X20" s="21" t="s">
        <v>127</v>
      </c>
      <c r="Y20" s="21" t="s">
        <v>48</v>
      </c>
      <c r="Z20" s="21" t="s">
        <v>128</v>
      </c>
      <c r="AA20" s="41" t="s">
        <v>50</v>
      </c>
    </row>
  </sheetData>
  <autoFilter xmlns:etc="http://www.wps.cn/officeDocument/2017/etCustomData" ref="A4:AA20" etc:filterBottomFollowUsedRange="0">
    <extLst/>
  </autoFilter>
  <mergeCells count="39">
    <mergeCell ref="A1:B1"/>
    <mergeCell ref="A2:AA2"/>
    <mergeCell ref="B3:J3"/>
    <mergeCell ref="K3:Q3"/>
    <mergeCell ref="S3:Z3"/>
    <mergeCell ref="C4:E4"/>
    <mergeCell ref="L4:Q4"/>
    <mergeCell ref="S4:W4"/>
    <mergeCell ref="L5:P5"/>
    <mergeCell ref="S5:U5"/>
    <mergeCell ref="V5:W5"/>
    <mergeCell ref="A8:J8"/>
    <mergeCell ref="A3:A7"/>
    <mergeCell ref="B4:B7"/>
    <mergeCell ref="C5:C7"/>
    <mergeCell ref="D5:D7"/>
    <mergeCell ref="E5:E7"/>
    <mergeCell ref="F4:F7"/>
    <mergeCell ref="G4:G7"/>
    <mergeCell ref="H4:H7"/>
    <mergeCell ref="I4:I7"/>
    <mergeCell ref="J4:J7"/>
    <mergeCell ref="K4:K7"/>
    <mergeCell ref="L6:L7"/>
    <mergeCell ref="M6:M7"/>
    <mergeCell ref="N6:N7"/>
    <mergeCell ref="O6:O7"/>
    <mergeCell ref="P6:P7"/>
    <mergeCell ref="Q5:Q7"/>
    <mergeCell ref="R3:R7"/>
    <mergeCell ref="S6:S7"/>
    <mergeCell ref="T6:T7"/>
    <mergeCell ref="U6:U7"/>
    <mergeCell ref="V6:V7"/>
    <mergeCell ref="W6:W7"/>
    <mergeCell ref="X4:X7"/>
    <mergeCell ref="Y4:Y7"/>
    <mergeCell ref="Z4:Z7"/>
    <mergeCell ref="AA3:AA7"/>
  </mergeCells>
  <dataValidations count="1">
    <dataValidation type="list" allowBlank="1" showInputMessage="1" showErrorMessage="1" sqref="C16">
      <formula1>"优势特色产业发展,宜居宜业和美乡村建设,守底线补短板"</formula1>
    </dataValidation>
  </dataValidations>
  <pageMargins left="0.432638888888889" right="0.236111111111111" top="0.196527777777778" bottom="0.196527777777778" header="0.118055555555556" footer="0.156944444444444"/>
  <pageSetup paperSize="8" scale="55" fitToHeight="0" orientation="landscape" horizontalDpi="600"/>
  <headerFooter/>
  <rowBreaks count="3" manualBreakCount="3">
    <brk id="11" max="26" man="1"/>
    <brk id="15" max="16383" man="1"/>
    <brk id="2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衔接资金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WPS_1644571212</cp:lastModifiedBy>
  <dcterms:created xsi:type="dcterms:W3CDTF">2024-11-07T08:26:00Z</dcterms:created>
  <dcterms:modified xsi:type="dcterms:W3CDTF">2025-10-21T07:53:05Z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9554E0BA8BA44BBABFAD3D28B0036510_13</vt:lpwstr>
  </property>
</Properties>
</file>