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衔接资金" sheetId="14" r:id="rId1"/>
  </sheets>
  <definedNames>
    <definedName name="_xlnm._FilterDatabase" localSheetId="0" hidden="1">衔接资金!$A$6:$AC$23</definedName>
    <definedName name="_xlnm.Print_Titles" localSheetId="0">衔接资金!$2:$7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<sst xmlns="http://schemas.openxmlformats.org/spreadsheetml/2006/main" count="251" uniqueCount="146">
  <si>
    <t>附件</t>
  </si>
  <si>
    <t>元宝山区2026年度财政衔接推进乡村振兴计划实施项目清单</t>
  </si>
  <si>
    <t>序号</t>
  </si>
  <si>
    <t>项目信息</t>
  </si>
  <si>
    <t>资金规模和筹资方式（万元）</t>
  </si>
  <si>
    <t>补贴标准</t>
  </si>
  <si>
    <t>主管部门</t>
  </si>
  <si>
    <t>责任人</t>
  </si>
  <si>
    <t>项目绩效</t>
  </si>
  <si>
    <t>备注</t>
  </si>
  <si>
    <t>项目名称</t>
  </si>
  <si>
    <t>项目类别</t>
  </si>
  <si>
    <t>建设性质</t>
  </si>
  <si>
    <t>实施地点</t>
  </si>
  <si>
    <t>计划实施年度</t>
  </si>
  <si>
    <t>实施单位</t>
  </si>
  <si>
    <t>建设任务</t>
  </si>
  <si>
    <t>资金规模</t>
  </si>
  <si>
    <t>资金筹措方式</t>
  </si>
  <si>
    <t>预计受益情况</t>
  </si>
  <si>
    <t>绩效目标</t>
  </si>
  <si>
    <t>群众参与</t>
  </si>
  <si>
    <t>利益联结机制</t>
  </si>
  <si>
    <t>类型Ⅰ</t>
  </si>
  <si>
    <t>类型Ⅱ</t>
  </si>
  <si>
    <t>类型Ⅲ</t>
  </si>
  <si>
    <t>财政专项资金（衔接资金）</t>
  </si>
  <si>
    <t>其他</t>
  </si>
  <si>
    <t>受益村</t>
  </si>
  <si>
    <t>受益人口</t>
  </si>
  <si>
    <t>小计</t>
  </si>
  <si>
    <t>中央</t>
  </si>
  <si>
    <t>自治区</t>
  </si>
  <si>
    <t>市级</t>
  </si>
  <si>
    <t>旗县</t>
  </si>
  <si>
    <t>出列贫困村</t>
  </si>
  <si>
    <t>符合条件的非贫困村</t>
  </si>
  <si>
    <t>其中：脱贫人口</t>
  </si>
  <si>
    <t>合计</t>
  </si>
  <si>
    <t>平庄镇农业新型材料包装生产加工项目二期</t>
  </si>
  <si>
    <t>优势特色产业发展</t>
  </si>
  <si>
    <t>土特产</t>
  </si>
  <si>
    <t>精深加工</t>
  </si>
  <si>
    <t>续建</t>
  </si>
  <si>
    <t>平庄镇山前村</t>
  </si>
  <si>
    <t>2026年4月1日至2026年12月31日</t>
  </si>
  <si>
    <t>平庄镇</t>
  </si>
  <si>
    <t>建设内库房（烘干房）228平方米，锅炉房177平方米，化验室、检测室、隔离库房共计198平方米及配套设施，生产设备8套，一座消防水池510平方米及室外场区工程。</t>
  </si>
  <si>
    <t>区委组织部、区农牧局</t>
  </si>
  <si>
    <t>李云峰</t>
  </si>
  <si>
    <t>（一）经济效益：项目建成投产后，每年按照不低于投入上级财政衔接资金4%的标准收取收益金（随政策调整）。
（二）社会效益：项目建设有利于消化剩余劳动力，保持社会的稳定，建成投产后可带动20名劳动力就业。
（三）生态效益：该项目的实施不会对周边生态造成影响，有助于打造宜居农村，推动产城融合发展。</t>
  </si>
  <si>
    <t>项目实施及资金使用全部公开并接受群众监督。</t>
  </si>
  <si>
    <t>（一）资产权属：项目由平庄镇人民政府组织实施，上级财政衔接资金形成的固定资产分别归新房身村集体、什二脑村集体、山前村集体及岭上村集体所有，按照新房身村125万元、什二脑村125万元、山前村125万元、岭上村335万元资产进行确权。
（二）运营模式：租赁经营
（三）带动农户生产发展情况：项目建设能有效发展集体产业，积累集体资本，促进团结带领村民进一步加快推进乡村振兴建设；可有效带动带动就业困难群体和村民就业，增加农民收入。
（四）吸纳劳动力务工就业情况：项目建设有利于消化剩余劳动力，保持社会的稳定，建成投产后可带动20名劳动力就业。
（五）资产收益情况：项目建成投产后，每年按照不低于投入上级财政资金4%的标准收取收益金（随政策调整）。
（六）收益金投向：收益金全部上交镇政府。其中镇政府统筹使用20%，用于镇级巩固拓展脱贫攻坚成果、全面推进乡村振兴；新房身村、什二脑村、山前村、岭上村按照衔接资金形成资产确权比例统筹使用剩余80%，用于村级巩固拓展脱贫攻坚成果、全面推进乡村振兴及项目资产运行管护，参与村内项目建设和生产发展等奖励补助、购买“防贫保险”、项目资产后续管护、小型公益性基础设施建设、农村人居环境整治提升、推广“清单制”“积分制”等乡村治理，还可用于壮大村集体经济、优势特色产业发展与提质增效，以及其它与巩固拓展脱贫攻坚成果和推进乡村振兴的相关项目。</t>
  </si>
  <si>
    <t>五家镇五家村冷棚建设项目</t>
  </si>
  <si>
    <t>设施农业</t>
  </si>
  <si>
    <t>新建</t>
  </si>
  <si>
    <t>五家镇五家村</t>
  </si>
  <si>
    <t>五家镇</t>
  </si>
  <si>
    <t>项目占地面积235亩，建设高3.5米、跨度10米的冷棚1.1万延长米及水电路等配套设施。</t>
  </si>
  <si>
    <t>丛日昕</t>
  </si>
  <si>
    <t>项目由五家镇人民政府组织实施，项目形成的固定资产归五家镇五家村集体所有。每年按照不低于投入财政资金的4%收取收益金，并严格按照帮扶资产管理相关要求进行确权登记。辐射周边有劳动能力的村民12人就近就业，同时带动周边有种植意愿的农户发展蔬菜种植。通过发放直补到户补贴、开发公益岗位等方式，保障全镇脱贫人口和监测人口收入。</t>
  </si>
  <si>
    <t>项目建成后，形成的资产产权归五家村集体所有，由五家村委会负责管理，采取村企合作或直营方式，年收益金按4%收取，其中，60%由五家村使用，另外40%由镇统筹使用。资产所得收益重点用于巩固拓展脱贫攻坚成果、推进乡村全面振兴及项目资产运行管护等工作。优先用于帮扶脱贫不稳定户、边缘易致贫户、突发严重困难户，也可用于开发公益岗位、智志双扶奖励补助、鼓励群众参加村内项目建设和发展劳动、购买“防贫保”与“项目资产保险”、项目资产后续管护、小型公益性基础设施建设等，还可用于壮大村集体经济、推动优势特色产业发展与提质增效，以及其他与巩固拓展脱贫攻坚成果和推进乡村振兴相关的项目。</t>
  </si>
  <si>
    <t>元宝山镇建昌营村数字化种羊场建设项目</t>
  </si>
  <si>
    <t>肉羊</t>
  </si>
  <si>
    <t>设施畜牧业</t>
  </si>
  <si>
    <t>元宝山镇建昌营村</t>
  </si>
  <si>
    <t>2026年4月1日至2026年10月31日</t>
  </si>
  <si>
    <t>元宝山镇</t>
  </si>
  <si>
    <r>
      <rPr>
        <sz val="11"/>
        <color rgb="FF000000"/>
        <rFont val="仿宋_GB2312"/>
        <charset val="134"/>
      </rPr>
      <t>项目用地35亩。主体新建12栋高标准智能羊舍。每栋羊舍面积667</t>
    </r>
    <r>
      <rPr>
        <sz val="11"/>
        <color indexed="8"/>
        <rFont val="宋体"/>
        <charset val="134"/>
      </rPr>
      <t>㎡</t>
    </r>
    <r>
      <rPr>
        <sz val="11"/>
        <color rgb="FF000000"/>
        <rFont val="仿宋_GB2312"/>
        <charset val="134"/>
      </rPr>
      <t>(长46m×宽14.5m×高4m)，总计8000</t>
    </r>
    <r>
      <rPr>
        <sz val="11"/>
        <color indexed="8"/>
        <rFont val="宋体"/>
        <charset val="134"/>
      </rPr>
      <t>㎡</t>
    </r>
    <r>
      <rPr>
        <sz val="11"/>
        <color rgb="FF000000"/>
        <rFont val="仿宋_GB2312"/>
        <charset val="134"/>
      </rPr>
      <t>，羊舍均按高标准智能化建设，配备环境智能调控、自动化饲喂饮水、智能监控管理及高效粪污处理等先进设施。同时建设包括科技实验室、饲料药品实验室、胚胎室以及配种室等，总面积1000</t>
    </r>
    <r>
      <rPr>
        <sz val="11"/>
        <color indexed="8"/>
        <rFont val="宋体"/>
        <charset val="134"/>
      </rPr>
      <t>㎡</t>
    </r>
    <r>
      <rPr>
        <sz val="11"/>
        <color rgb="FF000000"/>
        <rFont val="仿宋_GB2312"/>
        <charset val="134"/>
      </rPr>
      <t>。此外，养殖所需的配套设施与建筑包括草料床、分羊栏、化粪池，以及消杀毒房和消杀毒池等约1300</t>
    </r>
    <r>
      <rPr>
        <sz val="11"/>
        <color indexed="8"/>
        <rFont val="宋体"/>
        <charset val="134"/>
      </rPr>
      <t>㎡</t>
    </r>
    <r>
      <rPr>
        <sz val="11"/>
        <color rgb="FF000000"/>
        <rFont val="仿宋_GB2312"/>
        <charset val="134"/>
      </rPr>
      <t>。</t>
    </r>
  </si>
  <si>
    <t>区农牧局</t>
  </si>
  <si>
    <t>赵凯</t>
  </si>
  <si>
    <t>项目建成后，预计每年可出栏优质种羊、肉羊4500只，销售收入可达2200万元。同时开展羊肉加工、羊肉预制菜、羊奶、羊毛制品等加工销售业务、为赤峰市经济增长做出贡献； 带动周边过百户农户发展养羊产业，促进农户增收致富。同时创造就业岗位，吸引农村剩余劳动力和返乡创业人员就业，缓解就业压力。项目实施后有能力对当地困难党员群众进行临时性救助，缓解剩余劳动力就业问题； 现代化的养殖设施和环保处理技术，对羊场产生的粪便、污水进行无害化处理和资源化利用，制作有机肥、沼气等，减少环境污染。最终实现生态养殖，促进农业可持续发展 。</t>
  </si>
  <si>
    <t>1.资产权属：项目投入财政衔接资金形成的固定资产全部归建昌营村集体所有。
2.为合作农户提供良种羊、养殖技术培训、防疫指导和市场信息，通过统一供种、统一防疫、统一标准、统一销售的“四统一”服务，联农带农深度参与，共享发展红利。
3.实行保底价回收，共享公司品牌，共享销售渠道，降低农户养殖门槛与风险，带动周边农户共同发展肉羊产业。
4.该项目每年按照财政衔接资金投入的4%收取收益金（随政策调整）
5.优先吸纳脱贫户、留守劳动力和低收入家庭就业，提供岗位技能培训，实现“家门口就业、可持续增收”。
6.发展产业共同体。构建“种养结合、循环利用”的生态模式。带动周边农户、合作社、社会化服务组织，参与饲草种植、粪污资源化利用、有机肥生产、羊产品加工等周边产业。
项目建设可覆盖农户100余户，提供养殖、管理、技术服务等相关就业岗位，带动脱贫户、留守劳动力和低收入家庭就业，有效增加农民收入，壮大村集体种羊繁育和肉羊生产，积累集体资本，为乡村振兴提供产业支撑，加快推进乡村振兴建设。</t>
  </si>
  <si>
    <t>美丽河镇四家村蛋鸡养殖基地建设项目</t>
  </si>
  <si>
    <t>美丽河镇四家村</t>
  </si>
  <si>
    <t>2026年4月1日至2026年11月1日</t>
  </si>
  <si>
    <t>美丽河镇</t>
  </si>
  <si>
    <r>
      <rPr>
        <sz val="11"/>
        <color rgb="FF000000"/>
        <rFont val="仿宋_GB2312"/>
        <charset val="134"/>
      </rPr>
      <t>建设蛋鸡舍3栋，每栋投资290万元，占地1706</t>
    </r>
    <r>
      <rPr>
        <sz val="11"/>
        <color rgb="FF000000"/>
        <rFont val="宋体"/>
        <charset val="134"/>
      </rPr>
      <t>㎡</t>
    </r>
    <r>
      <rPr>
        <sz val="11"/>
        <color rgb="FF000000"/>
        <rFont val="仿宋_GB2312"/>
        <charset val="134"/>
      </rPr>
      <t>（长*宽100.6*15.8m，檐口高8.3m，建筑高10.4m），包括厂房配套设施。</t>
    </r>
  </si>
  <si>
    <t>康圣千</t>
  </si>
  <si>
    <t>经济效益：项目建成后每年按照财政衔接资金投入的4%收取收益金。同时壮大村集体经济。社会效益：项目建成收效后，因地制宜的对美丽河镇四家村建档立卡脱贫人口4户9人和监测人口1户1人（包括边缘户、脱贫不稳定户和突发严重困难户）设立健康保障、财产保障、教育保障、收入保障措施，通过开发公益岗、直补到户补贴和大病重病救助等措施，巩固拓展脱贫攻坚成果，防止致贫返贫，同时可安置就业20余人。带动周边蛋鸡养殖特色产业发展，提供鸡雏，为养殖户提供免费技术培训和指导，可带动农户人均增收2万元，拓宽农户增收渠道。生态效益：项目无污染，符合能评环评要求。</t>
  </si>
  <si>
    <t>1.资产权属：项目形成的资产归美丽河镇四家村村集体所有。
2.运营模式：通过公司+农户的合作方式，推广养、产、销“一条龙”模式，助销农户鸡蛋，同时以不低于市场价格收购农户玉米，生产绿色有机饲料，引领蛋鸡产业养+销模式，起到行业内试验示范作用，充分发挥蛋鸡产业联农带农富农作用，促进脱贫人口增收，巩固拓展脱贫攻坚成果，助力产业振兴。
3.带动农户发展生产情况：为养殖户提供免费技术培训和指导，带动周边蛋鸡养殖产业发展。
4.吸纳劳动力务工就业情况：项目建成后，辐射全镇人口安排就业岗位，优先安置有就业意愿且符合条件的建档立卡脱贫户和监测人口就业。
5.资产收益情况：每年按照财政衔接资金投入的4%收取收益金。
6.项目收益金投向：因地制宜的对美丽河镇四家村建档立卡脱贫人口4户9人和监测人口1户1人（包括边缘户、脱贫不稳定户和突发严重困难户）设立健康保障、财产保障、教育保障、收入保障措施。</t>
  </si>
  <si>
    <t>平庄镇山前村暖棚新建项目</t>
  </si>
  <si>
    <t>2026年5月1日至2026年12月31日</t>
  </si>
  <si>
    <t>新建29栋高标准暖棚共计2360延长米，28320平方米。</t>
  </si>
  <si>
    <t>（一）经济效益：项目建成后，每年按照不低于投入上级财政资金4%的标准收取收益金（随政策调整）。
（二）社会效益：项目建设有利于消化剩余劳动力，保持社会的稳定，可带动30名劳动力就业。
（三）生态效益：该项目的实施不会对周边生态造成影响，有助于打造宜居农村，推动产城融合发展。</t>
  </si>
  <si>
    <t>（一）资产权属：项目由平庄镇人民政府组织实施，财政资金形成的固定资产归山前村集体所有。
（二）运营模式：租赁经营
（三）带动农户生产发展情况：项目建设能有效发展集体产业，积累集体资本，促进团结带领村民进一步加快推进乡村振兴建设；可有效带动带动就业困难群体和村民就业，增加农民收入。
（四）吸纳劳动力务工就业情况：项目建设有利于消化剩余劳动力，保持社会的稳定，可带动30名劳动力就业。
（五）资产收益情况：每年按照不低于投入上级财政资金4%的标准收取收益金（随政策调整）。
（六）收益金投向：收益金全部上交镇政府。其中镇政府统筹使用20%，用于镇级巩固拓展脱贫攻坚成果、全面推进乡村振兴；山前村统筹使用80%，用于村级巩固拓展脱贫攻坚成果、全面推进乡村振兴及项目资产运行管护，参与村内项目建设和生产发展等奖励补助、购买“防贫保险”、项目资产后续管护、小型公益性基础设施建设、农村人居环境整治提升、推广“清单制”“积分制”等乡村治理，还可用于壮大村集体经济、优势特色产业发展与提质增效，以及其它与巩固拓展脱贫攻坚成果和推进乡村振兴的相关项目。</t>
  </si>
  <si>
    <t>庄头营子村冷棚建设项目</t>
  </si>
  <si>
    <t>风水沟镇庄头营子村</t>
  </si>
  <si>
    <t>2026年6月1日至2026年12月31日</t>
  </si>
  <si>
    <t>风水沟镇</t>
  </si>
  <si>
    <r>
      <rPr>
        <sz val="11"/>
        <color rgb="FF000000"/>
        <rFont val="仿宋_GB2312"/>
        <charset val="134"/>
      </rPr>
      <t>项目计划总投资440万元，其中自治区衔接资金410万元，自筹资金30万元，计划建设高3.3米，宽10米冷棚100000</t>
    </r>
    <r>
      <rPr>
        <sz val="11"/>
        <color indexed="8"/>
        <rFont val="宋体"/>
        <charset val="134"/>
      </rPr>
      <t>㎡</t>
    </r>
    <r>
      <rPr>
        <sz val="11"/>
        <color rgb="FF000000"/>
        <rFont val="仿宋_GB2312"/>
        <charset val="134"/>
      </rPr>
      <t>及配套水电路等附属设施。</t>
    </r>
  </si>
  <si>
    <t>徐国云</t>
  </si>
  <si>
    <t>经济效益：按照农户共享收益的原则，自项目验收完成之日起，按照《内蒙古自治区巩固拓展脱贫攻坚成果同乡村振兴有效衔接帮扶项目资产后续管理办法(试行)》要求进行确权登记。此项目带动村民致富，壮大村集体经济。社会效益：按照不低于投入财政衔接资金4%的标准提取收益金（随政策调整），对风水沟镇脱贫人口和城乡低收入群体设立健康保障、财产保障、收入保障。生态效益：冷棚种植，对光能利用程度更高，降低农药使用量，有利于实现对周围环境的保护。</t>
  </si>
  <si>
    <t>项目建成后，产权归庄头营子村集体所有，村集体采取对外租赁的运营方式收取租金，预计可增加村级集体经济收入16.4万元以上。按照农户共享收益的原则，自项目验收完成之日起，按照《内蒙古自治区巩固拓展脱贫攻坚成果同乡村振兴有效衔接帮扶项目资产后续管理办法（试行）》要求进行确权登记。收益金重点用于巩固拓展脱贫攻坚成果、全面实现乡村振兴及项目资产运行管护等；优先用于壮大村集体经济、优势特色产业发展与提质增效，也可用于资产收益、开发公益岗位、智志双扶、奖励补助、鼓励群众参加嘎查村内项目建设和发展等劳动、小型公益性基础设施建设等。项目建成收效后，带动村主导产业提档升级，引导村民发展生产同时带动务工就业30人，带动监测对象和脱贫人口常年稳定就业8人，灵活就业100天以上22人，预计年人均增收5000元以上。</t>
  </si>
  <si>
    <t>大北海村蛋鸡养殖基地（二期）建设项目</t>
  </si>
  <si>
    <t>风水沟镇大北海村</t>
  </si>
  <si>
    <t>2026年1月1日至2026年12月31日</t>
  </si>
  <si>
    <t>项目总投资474万元，其中自治区衔接资金438万元，自筹资金36万元。建设脊高9.85米，层高7.5米，面积1913.25平方米蛋鸡养殖棚舍三栋。</t>
  </si>
  <si>
    <t>经济效益：按照农户共享收益的原则，自项目验收完成之日起，按照《内蒙古自治区巩固拓展脱贫攻坚成果同乡村振兴有效衔接帮扶项目资产后续管理办法(试行)》要求进行确权登记。此项目带动村民致富，壮大村集体经济。社会效益：按照不低于投入财政衔接资金4%的标准提取收益金（随政策调整），对风水沟镇脱贫人口和城乡低收入群体设立健康保障、财产保障、收入保障。生态效益：生态效益：自动化鸡舍集中养殖，有利于减少散养造成的环境污染，有利于对周围环境的保护。</t>
  </si>
  <si>
    <t>项目建成后，产权归大北海村集体所有，村集体采取对外租赁的运营方式收取租金，预计可增加村级集体经济收入17.52万元以上。按照农户共享收益的原则，自项目验收完成之日起，按照《内蒙古自治区巩固拓展脱贫攻坚成果同乡村振兴有效衔接帮扶项目资产后续管理办法（试行）》要求进行确权登记。收益金重点用于巩固拓展脱贫攻坚成果、全面实现乡村振兴及项目资产运行管护等；优先用于壮大村集体经济、优势特色产业发展与提质增效，也可用于资产收益、开发公益岗位、智志双扶、奖励补助、鼓励群众参加嘎查村内项目建设和发展等劳动、小型公益性基础设施建设等。项目建成收效后，带动村主导产业提档升级，引导村民发展生产同时带动务工就业30人，带动监测对象和脱贫人口常年稳定就业9人，灵活就业100天以上14人，预计年人均增收4000元以上。</t>
  </si>
  <si>
    <t>五家镇2026年到户项目</t>
  </si>
  <si>
    <t>守底线补短板</t>
  </si>
  <si>
    <t>到户产业</t>
  </si>
  <si>
    <t>五家镇望甘池村</t>
  </si>
  <si>
    <t>2026年5月1日至2026年11月30日</t>
  </si>
  <si>
    <t>其中争取上级补助资金12万元，自筹资金5.14万元，带动脱贫户93户、监测户27户发展蘑菇种植产产业，为每户提供260个菌棒、场地以及技术服务。</t>
  </si>
  <si>
    <t>（一）经济效益：项目实施后，通过集中销售的方式，可有效带动农户通过种植、销售蘑菇增加收入，为实现巩固拓展脱贫攻坚成果同乡村振兴有效衔接提供强有力的保障。
（二）社会效益：以发展富民产业为目标，把产业与巩固拓展脱贫攻坚成果，推动脱贫攻坚与乡村振兴有效衔接融合在一起，推动脱贫户自我发展产业意愿和增收能力。
（三）生态效益：促进农村秸秆等废弃物的资源化利用，既减少了环境污染，又增加了农村秸秆等废弃物效益。
（四）可持续影响：项目实施后，可为地区发展蘑菇规模化种植起到良好的带头辐射作用。该项目在持续为农户带来经济收益、提高农户收入、拓宽增收渠道的同时，起到扶智扶志的作用，为乡村振兴提供强有力的保障。</t>
  </si>
  <si>
    <t>项目实施收益覆盖全镇脱贫户、监测户人群，在带动脱贫户、监测户增收的过程中形成示范效应，引导带动其他农户参与产业发展发，同时可以改善农村人居环境，增加村民生活幸福感。</t>
  </si>
  <si>
    <t>小五家乡庭院经济项目</t>
  </si>
  <si>
    <t>庭院经济</t>
  </si>
  <si>
    <t>小五家乡</t>
  </si>
  <si>
    <t>2026年3月1日至2026年12月31日</t>
  </si>
  <si>
    <t>1、新井子村预计投资40.8万元，其中争取上级资金25.8万元，农户自筹15万元。带动57户农户121人（56户脱贫户，1户监测户）养殖肉牛肉羊，其中：30户养殖肉牛，27户养殖肉羊。共养殖30头肉牛，54头肉羊，每头肉牛养殖成本10000元，每头肉羊养殖成本2000元。补贴标准：脱贫户、监测户养殖肉牛每户补贴5000元，脱贫户、监测户养殖肉羊每户补贴4000元。
2.老西营子村预计投资19万元，其中争取上级资金9.5万元，农户自筹资金9.5万元。带动农户19户42人（全部为脱贫户）养殖肉牛，每户养殖1头肉牛，共计19头肉牛，每头肉牛养殖成本10000元。补贴标准：脱贫户、监测户养殖肉牛每户补贴5000元。
3.谢家营子村预计投资20万元，争取上级资金20万元，带动农户40户93人（包括39户脱贫户，1户监测户）开展黑猪养殖，共养80头黑猪，每头黑猪养殖成本2500元。补贴标准：脱贫户、监测户养殖黑猪每户补贴5000元。
4.大营子村预计投资7.6万元，争取上级资金7.6万元。带动19户53人（全部为脱贫户）开展肉羊养殖，共养38只肉羊，每只肉羊养殖成本2000元。补贴标准：脱贫户、监测户养殖肉羊每户补贴4000元。
5.大金沟村预计投资3.4万元，申请上级资金3.4万元。带动17户30人（包括17户脱贫户）养殖鸡，共养850只，每只鸡养殖成本40元。补贴标准：脱贫户、监测户养殖鸡每户补贴2000元。</t>
  </si>
  <si>
    <t>韩大伟</t>
  </si>
  <si>
    <t>1.经济效益：项目建成后，可以优化资源配置，充分利用农户家庭的有限空间与资源，引导村民利用村内空闲庭院发展庭院经济，增强脱贫户、监测户的发展动能实现增收，预计每户村民增收在1000元以上。
2.社会效益：一是把产业与巩固拓展脱贫攻坚成果，推动脱贫攻坚与乡村振兴有效衔接融合在一起，利用财政资金做强产业，发展基础设施建设，提高资金的使用效益。二是以发展富民产业为目标，为全乡巩固拓展脱贫攻坚成果，实现脱贫攻坚与乡村振兴有效衔接提供强有力的保障。
3.生态效益：促进农村废弃物的资源化利用，如利用厨余垃圾进行堆肥，既减少了环境污染，又增加了土壤肥力。
4.可持续影响：合理利用农村闲置土地资源，持续引导带动农户发展庭院经济，优化产业结构。</t>
  </si>
  <si>
    <t>项目建成后，形成的固定资产归实施项目村民所有。可以有效利用农村闲置资源，促进全镇庭院经济发展，在带动村民增收的过程中形成示范效应，引导带动其他农户发展庭院经济；可以改善农村人居环境，增加村民生活幸福感。</t>
  </si>
  <si>
    <t>元宝山区脱贫人口稳岗促进就业帮扶项目</t>
  </si>
  <si>
    <t>务工补助</t>
  </si>
  <si>
    <t>元宝山区各镇乡</t>
  </si>
  <si>
    <t>加大对脱贫人口就业帮扶的政策扶持力度，按规定落实好稳岗劳务补贴、一次性交通补助</t>
  </si>
  <si>
    <t>于洋</t>
  </si>
  <si>
    <t>自治区内就业的，每人一次性补贴800元；自治区外就业的，每人一次性补贴1000元；自治区外就业的，每人再补助交通费300元</t>
  </si>
  <si>
    <t>促进脱贫劳动力通过务工就业增收</t>
  </si>
  <si>
    <t>元宝山区脱贫人口公益岗补贴及直补到户补贴项目</t>
  </si>
  <si>
    <t>对安置脱贫家庭中弱劳力、半劳力和无法外出、无业可就的劳动力提供基本公共服务的非盈利性社会服务岗位，为公益岗工资保险进行补贴；为无劳动能力、收入低的脱贫户（含监测户）实现兜底保障，对存在致贫返贫风险的脱贫户实施兜底帮扶，建立稳定防止返贫和预防贫困发生长效机制</t>
  </si>
  <si>
    <t>重点为有劳动能力、有就业愿望、70周岁以下的有能力胜任公益性岗位工作的脱贫户（监测户），实现就地就近就业为，为社会提供基本公共服务的非盈利性社会服务岗位。提高脱贫人口从事农牧业加工生产积极性，增加内生动力。</t>
  </si>
  <si>
    <t>对存在致贫返贫风险的农户早发现、早介入、早帮扶，建立稳定防止返贫和预防贫困发生长效机制。</t>
  </si>
  <si>
    <t>元宝山区脱贫人口雨露计划补助项目</t>
  </si>
  <si>
    <t>雨露计划</t>
  </si>
  <si>
    <t>对在校接受中等职业教育（含普通中专、成人中专、职业高中、技工院校）的脱贫子女以及未取消风险监测帮扶对象家庭子女，给与每人每学期1500元的补助</t>
  </si>
  <si>
    <t>引导建档立卡脱贫家庭（含监测帮扶家庭）子女接受职业教育，提升内生动力，促进转移就业。</t>
  </si>
  <si>
    <t>引导和支持农村牧区脱贫家庭新成长劳动力接受职业教育，培养技能型人才、促进稳定就业的有效举措。</t>
  </si>
  <si>
    <t>元宝山区防贫保险项目</t>
  </si>
  <si>
    <t>金融保险</t>
  </si>
  <si>
    <t>重点关注全区所有农村常住人口和城镇低收入人群因病、因学、因灾和因它等返贫致贫关键因素，控制贫困增量，建立稳定防止返贫和预防贫困发生长效机制</t>
  </si>
  <si>
    <t>重点关注农村建档立卡脱贫户（监测户）和常住人口(包括城镇低收入群体）的因病、因学、因灾和因它等返贫致贫关键因素，围绕“两不愁三保障”实施动态监管，对存在致贫返贫风险的农户早发现、早介入、早帮扶，逐步建立稳定防止返贫和预防贫困发生的长效机制，实现巩固拓展脱贫攻坚成果同乡村振兴有效衔接。</t>
  </si>
  <si>
    <t>元宝山区就业帮扶车间补贴项目</t>
  </si>
  <si>
    <t>就业培训</t>
  </si>
  <si>
    <t>对符合条件认定为就业帮扶车间的，落实帮扶措施，给予一次性奖补、培训补贴等支持政策。</t>
  </si>
  <si>
    <t>对就业帮扶车间进行日常监督管理，收集上报就业帮扶车间生产运营情况、吸纳脱贫人口就业、工资报酬发放、合法权益保障、信息公布等情况，推动就业帮扶车间有序规范发展，促进脱贫人口就近就地就业。</t>
  </si>
  <si>
    <t>通过就业帮扶车间，发挥其带动就业作用，促进脱贫人口就近就地就业。</t>
  </si>
  <si>
    <t>元宝山区2026年项目管理费</t>
  </si>
  <si>
    <t>项目管理费</t>
  </si>
  <si>
    <t>用于衔接资金项目资产清查、绩效等项目管理方面支出。20万元。</t>
  </si>
  <si>
    <t>用于衔接资金项目资产清查、绩效等项目管理有关支出，提高项目科学性和可操作性。</t>
  </si>
  <si>
    <t>项目管理费：不形成资产。用于衔接资金项目资产清查、绩效等项目管理有关支出，提高项目科学性和可操作性。</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</si>
</sst>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quot;年&quot;m&quot;月&quot;d&quot;日&quot;;@"/>
  </numFmts>
  <fonts count="32">
    <font>
      <sz val="11"/>
      <color theme="1"/>
      <name val="宋体"/>
      <charset val="134"/>
      <scheme val="minor"/>
    </font>
    <font>
      <sz val="9"/>
      <color theme="1"/>
      <name val="宋体"/>
      <charset val="134"/>
      <scheme val="minor"/>
    </font>
    <font>
      <sz val="11"/>
      <name val="宋体"/>
      <charset val="134"/>
      <scheme val="minor"/>
    </font>
    <font>
      <sz val="14"/>
      <color theme="1"/>
      <name val="宋体"/>
      <charset val="134"/>
      <scheme val="minor"/>
    </font>
    <font>
      <sz val="20"/>
      <name val="黑体"/>
      <charset val="134"/>
    </font>
    <font>
      <b/>
      <sz val="11"/>
      <name val="宋体"/>
      <charset val="134"/>
    </font>
    <font>
      <b/>
      <sz val="11"/>
      <name val="宋体"/>
      <charset val="134"/>
      <scheme val="minor"/>
    </font>
    <font>
      <sz val="11"/>
      <name val="仿宋_GB2312"/>
      <charset val="134"/>
    </font>
    <font>
      <sz val="11"/>
      <color rgb="FF000000"/>
      <name val="仿宋_GB2312"/>
      <charset val="134"/>
    </font>
    <font>
      <sz val="11"/>
      <color indexed="8"/>
      <name val="宋体"/>
      <charset val="134"/>
      <scheme val="minor"/>
    </font>
    <font>
      <sz val="9"/>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4" borderId="14" applyNumberFormat="0" applyAlignment="0" applyProtection="0">
      <alignment vertical="center"/>
    </xf>
    <xf numFmtId="0" fontId="20" fillId="5" borderId="15" applyNumberFormat="0" applyAlignment="0" applyProtection="0">
      <alignment vertical="center"/>
    </xf>
    <xf numFmtId="0" fontId="21" fillId="5" borderId="14" applyNumberFormat="0" applyAlignment="0" applyProtection="0">
      <alignment vertical="center"/>
    </xf>
    <xf numFmtId="0" fontId="22" fillId="6"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0" fillId="0" borderId="0">
      <alignment vertical="center"/>
    </xf>
  </cellStyleXfs>
  <cellXfs count="44">
    <xf numFmtId="0" fontId="0" fillId="0" borderId="0" xfId="0">
      <alignment vertical="center"/>
    </xf>
    <xf numFmtId="0" fontId="0" fillId="2" borderId="0" xfId="0" applyFill="1">
      <alignment vertical="center"/>
    </xf>
    <xf numFmtId="0" fontId="1" fillId="0" borderId="0" xfId="0" applyFont="1">
      <alignment vertical="center"/>
    </xf>
    <xf numFmtId="0" fontId="0" fillId="0" borderId="0" xfId="0" applyBorder="1">
      <alignment vertical="center"/>
    </xf>
    <xf numFmtId="0" fontId="0" fillId="0" borderId="0" xfId="0" applyAlignment="1">
      <alignment horizontal="left" vertical="center"/>
    </xf>
    <xf numFmtId="0" fontId="0" fillId="0" borderId="0" xfId="0" applyFill="1">
      <alignment vertical="center"/>
    </xf>
    <xf numFmtId="0" fontId="0" fillId="0" borderId="0" xfId="0" applyAlignment="1">
      <alignment horizontal="center" vertical="center"/>
    </xf>
    <xf numFmtId="0" fontId="2" fillId="0" borderId="0" xfId="0" applyFont="1" applyAlignment="1">
      <alignment horizontal="left" vertical="center"/>
    </xf>
    <xf numFmtId="0" fontId="3" fillId="0" borderId="0" xfId="0" applyFont="1">
      <alignment vertical="center"/>
    </xf>
    <xf numFmtId="0" fontId="4" fillId="0" borderId="0" xfId="0" applyFont="1" applyFill="1" applyAlignment="1">
      <alignment horizontal="center" vertical="center" wrapText="1"/>
    </xf>
    <xf numFmtId="0" fontId="4" fillId="2"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left" vertical="center" wrapText="1"/>
    </xf>
    <xf numFmtId="176" fontId="6" fillId="0" borderId="1" xfId="49" applyNumberFormat="1" applyFont="1" applyFill="1" applyBorder="1" applyAlignment="1">
      <alignment horizontal="center" vertical="center" wrapText="1"/>
    </xf>
    <xf numFmtId="0" fontId="5" fillId="0" borderId="5" xfId="0"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176" fontId="6" fillId="2" borderId="1" xfId="49" applyNumberFormat="1"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176" fontId="6" fillId="0" borderId="6"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7" fillId="0" borderId="6" xfId="0" applyFont="1" applyFill="1" applyBorder="1" applyAlignment="1">
      <alignment horizontal="center" vertical="center" wrapText="1"/>
    </xf>
    <xf numFmtId="176" fontId="6" fillId="0" borderId="6" xfId="49" applyNumberFormat="1" applyFont="1" applyFill="1" applyBorder="1" applyAlignment="1">
      <alignment horizontal="center" vertical="center" wrapText="1"/>
    </xf>
    <xf numFmtId="176" fontId="6" fillId="0" borderId="1" xfId="49" applyNumberFormat="1" applyFont="1" applyFill="1" applyBorder="1" applyAlignment="1">
      <alignmen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0" borderId="6" xfId="0" applyFont="1" applyFill="1" applyBorder="1" applyAlignment="1">
      <alignment horizontal="left" vertical="center" wrapText="1"/>
    </xf>
    <xf numFmtId="0" fontId="0" fillId="0" borderId="1" xfId="0"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D23"/>
  <sheetViews>
    <sheetView tabSelected="1" view="pageBreakPreview" zoomScale="55" zoomScaleNormal="100" workbookViewId="0">
      <selection activeCell="Z10" sqref="Z10"/>
    </sheetView>
  </sheetViews>
  <sheetFormatPr defaultColWidth="9" defaultRowHeight="13.5"/>
  <cols>
    <col min="1" max="1" width="4.39166666666667" customWidth="1"/>
    <col min="2" max="2" width="6.725" customWidth="1"/>
    <col min="3" max="3" width="6.75833333333333" customWidth="1"/>
    <col min="4" max="4" width="5.64166666666667" customWidth="1"/>
    <col min="5" max="5" width="4.23333333333333" customWidth="1"/>
    <col min="6" max="6" width="4.99166666666667" style="1" customWidth="1"/>
    <col min="7" max="7" width="5.75833333333333" customWidth="1"/>
    <col min="8" max="8" width="8.5" customWidth="1"/>
    <col min="9" max="9" width="5.86666666666667" customWidth="1"/>
    <col min="10" max="10" width="41.0666666666667" style="4" customWidth="1"/>
    <col min="11" max="11" width="13.625" customWidth="1"/>
    <col min="12" max="12" width="9.875" customWidth="1"/>
    <col min="13" max="13" width="6.25833333333333" customWidth="1"/>
    <col min="14" max="14" width="9.125" customWidth="1"/>
    <col min="15" max="16" width="6.25833333333333" customWidth="1"/>
    <col min="17" max="17" width="10.5" style="5" customWidth="1"/>
    <col min="18" max="19" width="5.5" customWidth="1"/>
    <col min="20" max="21" width="10.625" style="6" customWidth="1"/>
    <col min="22" max="22" width="11.2583333333333" customWidth="1"/>
    <col min="23" max="23" width="7.125" customWidth="1"/>
    <col min="24" max="24" width="10.625" customWidth="1"/>
    <col min="25" max="25" width="11.7583333333333" style="7" customWidth="1"/>
    <col min="26" max="26" width="38.2166666666667" style="7" customWidth="1"/>
    <col min="27" max="27" width="21.625" style="7" customWidth="1"/>
    <col min="28" max="28" width="51.775" customWidth="1"/>
    <col min="29" max="29" width="9.625" style="4" customWidth="1"/>
  </cols>
  <sheetData>
    <row r="1" ht="18.75" spans="1:212">
      <c r="A1" s="8" t="s">
        <v>0</v>
      </c>
      <c r="F1" s="5"/>
    </row>
    <row r="2" ht="27" customHeight="1" spans="1:212">
      <c r="A2" s="9" t="s">
        <v>1</v>
      </c>
      <c r="B2" s="9"/>
      <c r="C2" s="9"/>
      <c r="D2" s="9"/>
      <c r="E2" s="9"/>
      <c r="F2" s="10"/>
      <c r="G2" s="9"/>
      <c r="H2" s="9"/>
      <c r="I2" s="9"/>
      <c r="J2" s="9"/>
      <c r="K2" s="9"/>
      <c r="L2" s="9"/>
      <c r="M2" s="9"/>
      <c r="N2" s="9"/>
      <c r="O2" s="9"/>
      <c r="P2" s="9"/>
      <c r="Q2" s="9"/>
      <c r="R2" s="9"/>
      <c r="S2" s="9"/>
      <c r="T2" s="9"/>
      <c r="U2" s="9"/>
      <c r="V2" s="9"/>
      <c r="W2" s="9"/>
      <c r="X2" s="9"/>
      <c r="Y2" s="9"/>
      <c r="Z2" s="9"/>
      <c r="AA2" s="9"/>
      <c r="AB2" s="9"/>
      <c r="AC2" s="9"/>
    </row>
    <row r="3" ht="31" customHeight="1" spans="1:212">
      <c r="A3" s="11" t="s">
        <v>2</v>
      </c>
      <c r="B3" s="11" t="s">
        <v>3</v>
      </c>
      <c r="C3" s="11"/>
      <c r="D3" s="11"/>
      <c r="E3" s="11"/>
      <c r="F3" s="12"/>
      <c r="G3" s="11"/>
      <c r="H3" s="11"/>
      <c r="I3" s="11"/>
      <c r="J3" s="13"/>
      <c r="K3" s="14" t="s">
        <v>4</v>
      </c>
      <c r="L3" s="15"/>
      <c r="M3" s="15"/>
      <c r="N3" s="15"/>
      <c r="O3" s="15"/>
      <c r="P3" s="15"/>
      <c r="Q3" s="15"/>
      <c r="R3" s="11" t="s">
        <v>5</v>
      </c>
      <c r="S3" s="16" t="s">
        <v>6</v>
      </c>
      <c r="T3" s="17" t="s">
        <v>7</v>
      </c>
      <c r="U3" s="18" t="s">
        <v>8</v>
      </c>
      <c r="V3" s="18"/>
      <c r="W3" s="18"/>
      <c r="X3" s="18"/>
      <c r="Y3" s="18"/>
      <c r="Z3" s="19"/>
      <c r="AA3" s="18"/>
      <c r="AB3" s="19"/>
      <c r="AC3" s="20" t="s">
        <v>9</v>
      </c>
    </row>
    <row r="4" ht="27" customHeight="1" spans="1:212">
      <c r="A4" s="11"/>
      <c r="B4" s="11" t="s">
        <v>10</v>
      </c>
      <c r="C4" s="11" t="s">
        <v>11</v>
      </c>
      <c r="D4" s="11"/>
      <c r="E4" s="11"/>
      <c r="F4" s="11" t="s">
        <v>12</v>
      </c>
      <c r="G4" s="11" t="s">
        <v>13</v>
      </c>
      <c r="H4" s="11" t="s">
        <v>14</v>
      </c>
      <c r="I4" s="11" t="s">
        <v>15</v>
      </c>
      <c r="J4" s="11" t="s">
        <v>16</v>
      </c>
      <c r="K4" s="16" t="s">
        <v>17</v>
      </c>
      <c r="L4" s="11" t="s">
        <v>18</v>
      </c>
      <c r="M4" s="11"/>
      <c r="N4" s="11"/>
      <c r="O4" s="11"/>
      <c r="P4" s="11"/>
      <c r="Q4" s="14"/>
      <c r="R4" s="11"/>
      <c r="S4" s="21"/>
      <c r="T4" s="22"/>
      <c r="U4" s="20" t="s">
        <v>19</v>
      </c>
      <c r="V4" s="20"/>
      <c r="W4" s="20"/>
      <c r="X4" s="20"/>
      <c r="Y4" s="23"/>
      <c r="Z4" s="20" t="s">
        <v>20</v>
      </c>
      <c r="AA4" s="20" t="s">
        <v>21</v>
      </c>
      <c r="AB4" s="20" t="s">
        <v>22</v>
      </c>
      <c r="AC4" s="20"/>
    </row>
    <row r="5" ht="18" customHeight="1" spans="1:212">
      <c r="A5" s="11"/>
      <c r="B5" s="11"/>
      <c r="C5" s="11" t="s">
        <v>23</v>
      </c>
      <c r="D5" s="11" t="s">
        <v>24</v>
      </c>
      <c r="E5" s="11" t="s">
        <v>25</v>
      </c>
      <c r="F5" s="11"/>
      <c r="G5" s="11"/>
      <c r="H5" s="11"/>
      <c r="I5" s="11"/>
      <c r="J5" s="11"/>
      <c r="K5" s="21"/>
      <c r="L5" s="24" t="s">
        <v>26</v>
      </c>
      <c r="M5" s="24"/>
      <c r="N5" s="24"/>
      <c r="O5" s="24"/>
      <c r="P5" s="24"/>
      <c r="Q5" s="25" t="s">
        <v>27</v>
      </c>
      <c r="R5" s="11"/>
      <c r="S5" s="21"/>
      <c r="T5" s="22"/>
      <c r="U5" s="20" t="s">
        <v>28</v>
      </c>
      <c r="V5" s="20"/>
      <c r="W5" s="20"/>
      <c r="X5" s="20" t="s">
        <v>29</v>
      </c>
      <c r="Y5" s="23"/>
      <c r="Z5" s="20"/>
      <c r="AA5" s="20"/>
      <c r="AB5" s="20"/>
      <c r="AC5" s="20"/>
    </row>
    <row r="6" s="1" customFormat="1" ht="30" customHeight="1" spans="1:212">
      <c r="A6" s="11"/>
      <c r="B6" s="11"/>
      <c r="C6" s="11"/>
      <c r="D6" s="11"/>
      <c r="E6" s="11"/>
      <c r="F6" s="11"/>
      <c r="G6" s="11"/>
      <c r="H6" s="11"/>
      <c r="I6" s="11"/>
      <c r="J6" s="11"/>
      <c r="K6" s="21"/>
      <c r="L6" s="21" t="s">
        <v>30</v>
      </c>
      <c r="M6" s="21" t="s">
        <v>31</v>
      </c>
      <c r="N6" s="21" t="s">
        <v>32</v>
      </c>
      <c r="O6" s="21" t="s">
        <v>33</v>
      </c>
      <c r="P6" s="21" t="s">
        <v>34</v>
      </c>
      <c r="Q6" s="25"/>
      <c r="R6" s="11"/>
      <c r="S6" s="21"/>
      <c r="T6" s="22"/>
      <c r="U6" s="20" t="s">
        <v>30</v>
      </c>
      <c r="V6" s="20" t="s">
        <v>35</v>
      </c>
      <c r="W6" s="20" t="s">
        <v>36</v>
      </c>
      <c r="X6" s="20" t="s">
        <v>30</v>
      </c>
      <c r="Y6" s="20" t="s">
        <v>37</v>
      </c>
      <c r="Z6" s="20"/>
      <c r="AA6" s="20"/>
      <c r="AB6" s="20"/>
      <c r="AC6" s="20"/>
    </row>
    <row r="7" s="1" customFormat="1" ht="30" customHeight="1" spans="1:212">
      <c r="A7" s="11"/>
      <c r="B7" s="11"/>
      <c r="C7" s="11"/>
      <c r="D7" s="11"/>
      <c r="E7" s="11"/>
      <c r="F7" s="11"/>
      <c r="G7" s="11"/>
      <c r="H7" s="11"/>
      <c r="I7" s="11"/>
      <c r="J7" s="11"/>
      <c r="K7" s="24"/>
      <c r="L7" s="24"/>
      <c r="M7" s="24"/>
      <c r="N7" s="24"/>
      <c r="O7" s="24"/>
      <c r="P7" s="24"/>
      <c r="Q7" s="26"/>
      <c r="R7" s="11"/>
      <c r="S7" s="24"/>
      <c r="T7" s="27"/>
      <c r="U7" s="20"/>
      <c r="V7" s="20"/>
      <c r="W7" s="20"/>
      <c r="X7" s="20"/>
      <c r="Y7" s="20"/>
      <c r="Z7" s="20"/>
      <c r="AA7" s="20"/>
      <c r="AB7" s="20"/>
      <c r="AC7" s="20"/>
    </row>
    <row r="8" s="1" customFormat="1" ht="30" customHeight="1" spans="1:212">
      <c r="A8" s="26" t="s">
        <v>38</v>
      </c>
      <c r="B8" s="28"/>
      <c r="C8" s="28"/>
      <c r="D8" s="28"/>
      <c r="E8" s="28"/>
      <c r="F8" s="28"/>
      <c r="G8" s="28"/>
      <c r="H8" s="28"/>
      <c r="I8" s="28"/>
      <c r="J8" s="29"/>
      <c r="K8" s="30">
        <f>SUM(K9:K23)</f>
        <v>5125.94</v>
      </c>
      <c r="L8" s="30">
        <f>SUM(M8:P8)</f>
        <v>4774.3</v>
      </c>
      <c r="M8" s="30">
        <f>SUM(M9:M23)</f>
        <v>140</v>
      </c>
      <c r="N8" s="30">
        <f>SUM(N9:N23)</f>
        <v>4332.3</v>
      </c>
      <c r="O8" s="30">
        <f>SUM(O9:O23)</f>
        <v>166</v>
      </c>
      <c r="P8" s="30">
        <f>SUM(P9:P23)</f>
        <v>136</v>
      </c>
      <c r="Q8" s="30">
        <f>SUM(Q9:Q23)</f>
        <v>969.64</v>
      </c>
      <c r="R8" s="24"/>
      <c r="S8" s="24"/>
      <c r="T8" s="31"/>
      <c r="U8" s="20"/>
      <c r="V8" s="20"/>
      <c r="W8" s="20"/>
      <c r="X8" s="20"/>
      <c r="Y8" s="20"/>
      <c r="Z8" s="32"/>
      <c r="AA8" s="32"/>
      <c r="AB8" s="32"/>
      <c r="AC8" s="20"/>
    </row>
    <row r="9" s="1" customFormat="1" ht="366" customHeight="1" spans="1:212">
      <c r="A9" s="11">
        <v>1</v>
      </c>
      <c r="B9" s="33" t="s">
        <v>39</v>
      </c>
      <c r="C9" s="33" t="s">
        <v>40</v>
      </c>
      <c r="D9" s="34" t="s">
        <v>41</v>
      </c>
      <c r="E9" s="34" t="s">
        <v>42</v>
      </c>
      <c r="F9" s="35" t="s">
        <v>43</v>
      </c>
      <c r="G9" s="35" t="s">
        <v>44</v>
      </c>
      <c r="H9" s="36" t="s">
        <v>45</v>
      </c>
      <c r="I9" s="35" t="s">
        <v>46</v>
      </c>
      <c r="J9" s="33" t="s">
        <v>47</v>
      </c>
      <c r="K9" s="33">
        <v>750</v>
      </c>
      <c r="L9" s="33">
        <v>710</v>
      </c>
      <c r="M9" s="33">
        <v>140</v>
      </c>
      <c r="N9" s="33">
        <v>465</v>
      </c>
      <c r="O9" s="33">
        <v>60</v>
      </c>
      <c r="P9" s="33">
        <v>45</v>
      </c>
      <c r="Q9" s="33">
        <v>40</v>
      </c>
      <c r="R9" s="30">
        <v>710</v>
      </c>
      <c r="S9" s="35" t="s">
        <v>48</v>
      </c>
      <c r="T9" s="35" t="s">
        <v>49</v>
      </c>
      <c r="U9" s="37">
        <v>4</v>
      </c>
      <c r="V9" s="37">
        <v>0</v>
      </c>
      <c r="W9" s="37">
        <v>4</v>
      </c>
      <c r="X9" s="37">
        <v>20</v>
      </c>
      <c r="Y9" s="37">
        <v>0</v>
      </c>
      <c r="Z9" s="38" t="s">
        <v>50</v>
      </c>
      <c r="AA9" s="39" t="s">
        <v>51</v>
      </c>
      <c r="AB9" s="38" t="s">
        <v>52</v>
      </c>
      <c r="AC9" s="20"/>
    </row>
    <row r="10" s="1" customFormat="1" ht="211" customHeight="1" spans="1:212">
      <c r="A10" s="11">
        <v>2</v>
      </c>
      <c r="B10" s="33" t="s">
        <v>53</v>
      </c>
      <c r="C10" s="33" t="s">
        <v>40</v>
      </c>
      <c r="D10" s="34" t="s">
        <v>41</v>
      </c>
      <c r="E10" s="34" t="s">
        <v>54</v>
      </c>
      <c r="F10" s="35" t="s">
        <v>55</v>
      </c>
      <c r="G10" s="35" t="s">
        <v>56</v>
      </c>
      <c r="H10" s="36" t="s">
        <v>45</v>
      </c>
      <c r="I10" s="35" t="s">
        <v>57</v>
      </c>
      <c r="J10" s="33" t="s">
        <v>58</v>
      </c>
      <c r="K10" s="33">
        <v>483</v>
      </c>
      <c r="L10" s="33">
        <v>445</v>
      </c>
      <c r="M10" s="33"/>
      <c r="N10" s="33">
        <v>390</v>
      </c>
      <c r="O10" s="33">
        <v>35</v>
      </c>
      <c r="P10" s="33">
        <v>20</v>
      </c>
      <c r="Q10" s="33">
        <v>38</v>
      </c>
      <c r="R10" s="30">
        <v>445</v>
      </c>
      <c r="S10" s="35" t="s">
        <v>48</v>
      </c>
      <c r="T10" s="35" t="s">
        <v>59</v>
      </c>
      <c r="U10" s="37">
        <v>1</v>
      </c>
      <c r="V10" s="37">
        <v>0</v>
      </c>
      <c r="W10" s="37">
        <v>1</v>
      </c>
      <c r="X10" s="37">
        <v>659</v>
      </c>
      <c r="Y10" s="37">
        <v>56</v>
      </c>
      <c r="Z10" s="38" t="s">
        <v>60</v>
      </c>
      <c r="AA10" s="39" t="s">
        <v>51</v>
      </c>
      <c r="AB10" s="38" t="s">
        <v>61</v>
      </c>
      <c r="AC10" s="20"/>
    </row>
    <row r="11" s="1" customFormat="1" ht="302" customHeight="1" spans="1:212">
      <c r="A11" s="11">
        <v>3</v>
      </c>
      <c r="B11" s="33" t="s">
        <v>62</v>
      </c>
      <c r="C11" s="33" t="s">
        <v>40</v>
      </c>
      <c r="D11" s="34" t="s">
        <v>63</v>
      </c>
      <c r="E11" s="34" t="s">
        <v>64</v>
      </c>
      <c r="F11" s="35" t="s">
        <v>55</v>
      </c>
      <c r="G11" s="35" t="s">
        <v>65</v>
      </c>
      <c r="H11" s="36" t="s">
        <v>66</v>
      </c>
      <c r="I11" s="35" t="s">
        <v>67</v>
      </c>
      <c r="J11" s="33" t="s">
        <v>68</v>
      </c>
      <c r="K11" s="33">
        <v>490</v>
      </c>
      <c r="L11" s="33">
        <v>450</v>
      </c>
      <c r="M11" s="33"/>
      <c r="N11" s="33">
        <v>450</v>
      </c>
      <c r="O11" s="33"/>
      <c r="P11" s="33"/>
      <c r="Q11" s="33">
        <v>40</v>
      </c>
      <c r="R11" s="30">
        <v>450</v>
      </c>
      <c r="S11" s="35" t="s">
        <v>69</v>
      </c>
      <c r="T11" s="35" t="s">
        <v>70</v>
      </c>
      <c r="U11" s="37">
        <v>1</v>
      </c>
      <c r="V11" s="37">
        <v>0</v>
      </c>
      <c r="W11" s="37">
        <v>1</v>
      </c>
      <c r="X11" s="37">
        <v>6536</v>
      </c>
      <c r="Y11" s="37">
        <v>0</v>
      </c>
      <c r="Z11" s="38" t="s">
        <v>71</v>
      </c>
      <c r="AA11" s="39" t="s">
        <v>51</v>
      </c>
      <c r="AB11" s="38" t="s">
        <v>72</v>
      </c>
      <c r="AC11" s="20"/>
    </row>
    <row r="12" s="1" customFormat="1" ht="277" customHeight="1" spans="1:212">
      <c r="A12" s="11">
        <v>4</v>
      </c>
      <c r="B12" s="33" t="s">
        <v>73</v>
      </c>
      <c r="C12" s="33" t="s">
        <v>40</v>
      </c>
      <c r="D12" s="34" t="s">
        <v>41</v>
      </c>
      <c r="E12" s="34" t="s">
        <v>64</v>
      </c>
      <c r="F12" s="35" t="s">
        <v>55</v>
      </c>
      <c r="G12" s="35" t="s">
        <v>74</v>
      </c>
      <c r="H12" s="36" t="s">
        <v>75</v>
      </c>
      <c r="I12" s="35" t="s">
        <v>76</v>
      </c>
      <c r="J12" s="33" t="s">
        <v>77</v>
      </c>
      <c r="K12" s="33">
        <v>870</v>
      </c>
      <c r="L12" s="33">
        <v>800</v>
      </c>
      <c r="M12" s="33"/>
      <c r="N12" s="33">
        <v>800</v>
      </c>
      <c r="O12" s="33"/>
      <c r="P12" s="33"/>
      <c r="Q12" s="33">
        <v>70</v>
      </c>
      <c r="R12" s="30">
        <v>800</v>
      </c>
      <c r="S12" s="35" t="s">
        <v>69</v>
      </c>
      <c r="T12" s="35" t="s">
        <v>78</v>
      </c>
      <c r="U12" s="37">
        <v>1</v>
      </c>
      <c r="V12" s="37">
        <v>0</v>
      </c>
      <c r="W12" s="37">
        <v>1</v>
      </c>
      <c r="X12" s="37">
        <v>200</v>
      </c>
      <c r="Y12" s="37">
        <v>11</v>
      </c>
      <c r="Z12" s="38" t="s">
        <v>79</v>
      </c>
      <c r="AA12" s="39" t="s">
        <v>51</v>
      </c>
      <c r="AB12" s="38" t="s">
        <v>80</v>
      </c>
      <c r="AC12" s="20"/>
    </row>
    <row r="13" s="2" customFormat="1" ht="273" customHeight="1" spans="1:212">
      <c r="A13" s="11">
        <v>5</v>
      </c>
      <c r="B13" s="33" t="s">
        <v>81</v>
      </c>
      <c r="C13" s="33" t="s">
        <v>40</v>
      </c>
      <c r="D13" s="34" t="s">
        <v>41</v>
      </c>
      <c r="E13" s="34" t="s">
        <v>54</v>
      </c>
      <c r="F13" s="35" t="s">
        <v>55</v>
      </c>
      <c r="G13" s="35" t="s">
        <v>44</v>
      </c>
      <c r="H13" s="35" t="s">
        <v>82</v>
      </c>
      <c r="I13" s="35" t="s">
        <v>46</v>
      </c>
      <c r="J13" s="33" t="s">
        <v>83</v>
      </c>
      <c r="K13" s="33">
        <v>918</v>
      </c>
      <c r="L13" s="33">
        <v>850</v>
      </c>
      <c r="M13" s="33"/>
      <c r="N13" s="33">
        <v>850</v>
      </c>
      <c r="O13" s="33"/>
      <c r="P13" s="33"/>
      <c r="Q13" s="33">
        <v>686</v>
      </c>
      <c r="R13" s="35">
        <v>850</v>
      </c>
      <c r="S13" s="35" t="s">
        <v>69</v>
      </c>
      <c r="T13" s="35" t="s">
        <v>49</v>
      </c>
      <c r="U13" s="37">
        <v>1</v>
      </c>
      <c r="V13" s="37">
        <v>0</v>
      </c>
      <c r="W13" s="37">
        <v>1</v>
      </c>
      <c r="X13" s="37">
        <v>30</v>
      </c>
      <c r="Y13" s="37">
        <v>0</v>
      </c>
      <c r="Z13" s="38" t="s">
        <v>84</v>
      </c>
      <c r="AA13" s="39" t="s">
        <v>51</v>
      </c>
      <c r="AB13" s="38" t="s">
        <v>85</v>
      </c>
      <c r="AC13" s="40"/>
    </row>
    <row r="14" ht="308" customHeight="1" spans="1:212">
      <c r="A14" s="11">
        <v>6</v>
      </c>
      <c r="B14" s="33" t="s">
        <v>86</v>
      </c>
      <c r="C14" s="33" t="s">
        <v>40</v>
      </c>
      <c r="D14" s="34" t="s">
        <v>41</v>
      </c>
      <c r="E14" s="34" t="s">
        <v>54</v>
      </c>
      <c r="F14" s="35" t="s">
        <v>55</v>
      </c>
      <c r="G14" s="35" t="s">
        <v>87</v>
      </c>
      <c r="H14" s="35" t="s">
        <v>88</v>
      </c>
      <c r="I14" s="35" t="s">
        <v>89</v>
      </c>
      <c r="J14" s="33" t="s">
        <v>90</v>
      </c>
      <c r="K14" s="33">
        <v>440</v>
      </c>
      <c r="L14" s="33">
        <v>410</v>
      </c>
      <c r="M14" s="33"/>
      <c r="N14" s="33">
        <v>410</v>
      </c>
      <c r="O14" s="33"/>
      <c r="P14" s="33"/>
      <c r="Q14" s="33">
        <v>30</v>
      </c>
      <c r="R14" s="35">
        <v>410</v>
      </c>
      <c r="S14" s="35" t="s">
        <v>69</v>
      </c>
      <c r="T14" s="35" t="s">
        <v>91</v>
      </c>
      <c r="U14" s="37">
        <v>1</v>
      </c>
      <c r="V14" s="37">
        <v>1</v>
      </c>
      <c r="W14" s="37">
        <v>0</v>
      </c>
      <c r="X14" s="37">
        <v>30</v>
      </c>
      <c r="Y14" s="37">
        <v>8</v>
      </c>
      <c r="Z14" s="38" t="s">
        <v>92</v>
      </c>
      <c r="AA14" s="39" t="s">
        <v>51</v>
      </c>
      <c r="AB14" s="38" t="s">
        <v>93</v>
      </c>
      <c r="AC14" s="40"/>
    </row>
    <row r="15" s="3" customFormat="1" ht="213" customHeight="1" spans="1:212">
      <c r="A15" s="11">
        <v>7</v>
      </c>
      <c r="B15" s="33" t="s">
        <v>94</v>
      </c>
      <c r="C15" s="33" t="s">
        <v>40</v>
      </c>
      <c r="D15" s="34" t="s">
        <v>41</v>
      </c>
      <c r="E15" s="34" t="s">
        <v>64</v>
      </c>
      <c r="F15" s="35" t="s">
        <v>55</v>
      </c>
      <c r="G15" s="35" t="s">
        <v>95</v>
      </c>
      <c r="H15" s="35" t="s">
        <v>96</v>
      </c>
      <c r="I15" s="35" t="s">
        <v>89</v>
      </c>
      <c r="J15" s="33" t="s">
        <v>97</v>
      </c>
      <c r="K15" s="33">
        <v>474</v>
      </c>
      <c r="L15" s="33">
        <v>438</v>
      </c>
      <c r="M15" s="33"/>
      <c r="N15" s="33">
        <v>438</v>
      </c>
      <c r="O15" s="33"/>
      <c r="P15" s="33"/>
      <c r="Q15" s="33">
        <v>36</v>
      </c>
      <c r="R15" s="35">
        <v>438</v>
      </c>
      <c r="S15" s="35" t="s">
        <v>69</v>
      </c>
      <c r="T15" s="35" t="s">
        <v>91</v>
      </c>
      <c r="U15" s="37">
        <v>1</v>
      </c>
      <c r="V15" s="37">
        <v>0</v>
      </c>
      <c r="W15" s="37">
        <v>1</v>
      </c>
      <c r="X15" s="37">
        <v>30</v>
      </c>
      <c r="Y15" s="37">
        <v>9</v>
      </c>
      <c r="Z15" s="38" t="s">
        <v>98</v>
      </c>
      <c r="AA15" s="39" t="s">
        <v>51</v>
      </c>
      <c r="AB15" s="38" t="s">
        <v>99</v>
      </c>
      <c r="AC15" s="40"/>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row>
    <row r="16" ht="297" customHeight="1" spans="1:212">
      <c r="A16" s="11">
        <v>8</v>
      </c>
      <c r="B16" s="33" t="s">
        <v>100</v>
      </c>
      <c r="C16" s="33" t="s">
        <v>101</v>
      </c>
      <c r="D16" s="34" t="s">
        <v>102</v>
      </c>
      <c r="E16" s="34" t="s">
        <v>102</v>
      </c>
      <c r="F16" s="35" t="s">
        <v>55</v>
      </c>
      <c r="G16" s="30" t="s">
        <v>103</v>
      </c>
      <c r="H16" s="35" t="s">
        <v>104</v>
      </c>
      <c r="I16" s="30" t="s">
        <v>57</v>
      </c>
      <c r="J16" s="33" t="s">
        <v>105</v>
      </c>
      <c r="K16" s="33">
        <v>17.14</v>
      </c>
      <c r="L16" s="33">
        <v>12</v>
      </c>
      <c r="M16" s="33"/>
      <c r="N16" s="33">
        <v>12</v>
      </c>
      <c r="O16" s="33"/>
      <c r="P16" s="33"/>
      <c r="Q16" s="33">
        <v>5.14</v>
      </c>
      <c r="R16" s="30">
        <v>12</v>
      </c>
      <c r="S16" s="30" t="s">
        <v>69</v>
      </c>
      <c r="T16" s="30" t="s">
        <v>59</v>
      </c>
      <c r="U16" s="37">
        <v>1</v>
      </c>
      <c r="V16" s="37">
        <v>0</v>
      </c>
      <c r="W16" s="37">
        <v>1</v>
      </c>
      <c r="X16" s="37">
        <v>266</v>
      </c>
      <c r="Y16" s="37">
        <v>207</v>
      </c>
      <c r="Z16" s="38" t="s">
        <v>106</v>
      </c>
      <c r="AA16" s="42" t="s">
        <v>51</v>
      </c>
      <c r="AB16" s="38" t="s">
        <v>107</v>
      </c>
      <c r="AC16" s="43"/>
    </row>
    <row r="17" ht="384" customHeight="1" spans="1:29">
      <c r="A17" s="11">
        <v>9</v>
      </c>
      <c r="B17" s="33" t="s">
        <v>108</v>
      </c>
      <c r="C17" s="33" t="s">
        <v>40</v>
      </c>
      <c r="D17" s="34" t="s">
        <v>63</v>
      </c>
      <c r="E17" s="34" t="s">
        <v>109</v>
      </c>
      <c r="F17" s="35" t="s">
        <v>55</v>
      </c>
      <c r="G17" s="35" t="s">
        <v>110</v>
      </c>
      <c r="H17" s="35" t="s">
        <v>111</v>
      </c>
      <c r="I17" s="35" t="s">
        <v>110</v>
      </c>
      <c r="J17" s="33" t="s">
        <v>112</v>
      </c>
      <c r="K17" s="33">
        <v>90.8</v>
      </c>
      <c r="L17" s="33">
        <v>66.3</v>
      </c>
      <c r="M17" s="33"/>
      <c r="N17" s="33">
        <v>66.3</v>
      </c>
      <c r="O17" s="33"/>
      <c r="P17" s="33"/>
      <c r="Q17" s="33">
        <v>24.5</v>
      </c>
      <c r="R17" s="35">
        <v>66.3</v>
      </c>
      <c r="S17" s="30" t="s">
        <v>69</v>
      </c>
      <c r="T17" s="35" t="s">
        <v>113</v>
      </c>
      <c r="U17" s="37">
        <v>5</v>
      </c>
      <c r="V17" s="37">
        <v>0</v>
      </c>
      <c r="W17" s="37">
        <v>5</v>
      </c>
      <c r="X17" s="37">
        <v>339</v>
      </c>
      <c r="Y17" s="37">
        <v>339</v>
      </c>
      <c r="Z17" s="38" t="s">
        <v>114</v>
      </c>
      <c r="AA17" s="39" t="s">
        <v>51</v>
      </c>
      <c r="AB17" s="38" t="s">
        <v>115</v>
      </c>
      <c r="AC17" s="43"/>
    </row>
    <row r="18" ht="153" customHeight="1" spans="1:29">
      <c r="A18" s="11">
        <v>10</v>
      </c>
      <c r="B18" s="33" t="s">
        <v>116</v>
      </c>
      <c r="C18" s="33" t="s">
        <v>101</v>
      </c>
      <c r="D18" s="34" t="s">
        <v>117</v>
      </c>
      <c r="E18" s="34" t="s">
        <v>117</v>
      </c>
      <c r="F18" s="35" t="s">
        <v>55</v>
      </c>
      <c r="G18" s="35" t="s">
        <v>118</v>
      </c>
      <c r="H18" s="35" t="s">
        <v>96</v>
      </c>
      <c r="I18" s="35" t="s">
        <v>69</v>
      </c>
      <c r="J18" s="33" t="s">
        <v>119</v>
      </c>
      <c r="K18" s="33">
        <v>30</v>
      </c>
      <c r="L18" s="33">
        <v>30</v>
      </c>
      <c r="M18" s="33"/>
      <c r="N18" s="33">
        <v>30</v>
      </c>
      <c r="O18" s="33"/>
      <c r="P18" s="33"/>
      <c r="Q18" s="33"/>
      <c r="R18" s="35">
        <v>30</v>
      </c>
      <c r="S18" s="30" t="s">
        <v>69</v>
      </c>
      <c r="T18" s="35" t="s">
        <v>120</v>
      </c>
      <c r="U18" s="33">
        <v>40</v>
      </c>
      <c r="V18" s="33">
        <v>9</v>
      </c>
      <c r="W18" s="33">
        <v>31</v>
      </c>
      <c r="X18" s="33">
        <v>660</v>
      </c>
      <c r="Y18" s="33">
        <v>660</v>
      </c>
      <c r="Z18" s="38" t="s">
        <v>121</v>
      </c>
      <c r="AA18" s="39" t="s">
        <v>51</v>
      </c>
      <c r="AB18" s="38" t="s">
        <v>122</v>
      </c>
      <c r="AC18" s="43"/>
    </row>
    <row r="19" ht="162" customHeight="1" spans="1:29">
      <c r="A19" s="11">
        <v>11</v>
      </c>
      <c r="B19" s="33" t="s">
        <v>123</v>
      </c>
      <c r="C19" s="33" t="s">
        <v>101</v>
      </c>
      <c r="D19" s="34" t="s">
        <v>117</v>
      </c>
      <c r="E19" s="34" t="s">
        <v>117</v>
      </c>
      <c r="F19" s="35" t="s">
        <v>55</v>
      </c>
      <c r="G19" s="35" t="s">
        <v>118</v>
      </c>
      <c r="H19" s="35" t="s">
        <v>96</v>
      </c>
      <c r="I19" s="35" t="s">
        <v>69</v>
      </c>
      <c r="J19" s="33" t="s">
        <v>124</v>
      </c>
      <c r="K19" s="33">
        <v>180</v>
      </c>
      <c r="L19" s="33">
        <v>180</v>
      </c>
      <c r="M19" s="33"/>
      <c r="N19" s="33">
        <v>180</v>
      </c>
      <c r="O19" s="33"/>
      <c r="P19" s="33"/>
      <c r="Q19" s="33"/>
      <c r="R19" s="35">
        <v>180</v>
      </c>
      <c r="S19" s="35" t="s">
        <v>69</v>
      </c>
      <c r="T19" s="35" t="s">
        <v>120</v>
      </c>
      <c r="U19" s="33">
        <v>50</v>
      </c>
      <c r="V19" s="33">
        <v>9</v>
      </c>
      <c r="W19" s="33">
        <v>41</v>
      </c>
      <c r="X19" s="33">
        <v>1300</v>
      </c>
      <c r="Y19" s="33">
        <v>1300</v>
      </c>
      <c r="Z19" s="38" t="s">
        <v>125</v>
      </c>
      <c r="AA19" s="39" t="s">
        <v>51</v>
      </c>
      <c r="AB19" s="38" t="s">
        <v>126</v>
      </c>
      <c r="AC19" s="43"/>
    </row>
    <row r="20" ht="152" customHeight="1" spans="1:29">
      <c r="A20" s="11">
        <v>12</v>
      </c>
      <c r="B20" s="33" t="s">
        <v>127</v>
      </c>
      <c r="C20" s="33" t="s">
        <v>101</v>
      </c>
      <c r="D20" s="34" t="s">
        <v>128</v>
      </c>
      <c r="E20" s="34" t="s">
        <v>128</v>
      </c>
      <c r="F20" s="35" t="s">
        <v>55</v>
      </c>
      <c r="G20" s="35" t="s">
        <v>118</v>
      </c>
      <c r="H20" s="35" t="s">
        <v>96</v>
      </c>
      <c r="I20" s="35" t="s">
        <v>69</v>
      </c>
      <c r="J20" s="33" t="s">
        <v>129</v>
      </c>
      <c r="K20" s="33">
        <v>5</v>
      </c>
      <c r="L20" s="33">
        <v>5</v>
      </c>
      <c r="M20" s="33"/>
      <c r="N20" s="33">
        <v>5</v>
      </c>
      <c r="O20" s="33"/>
      <c r="P20" s="33"/>
      <c r="Q20" s="33"/>
      <c r="R20" s="35">
        <v>5</v>
      </c>
      <c r="S20" s="30" t="s">
        <v>69</v>
      </c>
      <c r="T20" s="35" t="s">
        <v>120</v>
      </c>
      <c r="U20" s="33">
        <v>50</v>
      </c>
      <c r="V20" s="33">
        <v>9</v>
      </c>
      <c r="W20" s="33">
        <v>41</v>
      </c>
      <c r="X20" s="33">
        <v>100</v>
      </c>
      <c r="Y20" s="33">
        <v>100</v>
      </c>
      <c r="Z20" s="38" t="s">
        <v>130</v>
      </c>
      <c r="AA20" s="39" t="s">
        <v>51</v>
      </c>
      <c r="AB20" s="38" t="s">
        <v>131</v>
      </c>
      <c r="AC20" s="43"/>
    </row>
    <row r="21" ht="116" customHeight="1" spans="1:29">
      <c r="A21" s="11">
        <v>13</v>
      </c>
      <c r="B21" s="33" t="s">
        <v>132</v>
      </c>
      <c r="C21" s="33" t="s">
        <v>101</v>
      </c>
      <c r="D21" s="34" t="s">
        <v>133</v>
      </c>
      <c r="E21" s="34" t="s">
        <v>133</v>
      </c>
      <c r="F21" s="35" t="s">
        <v>55</v>
      </c>
      <c r="G21" s="35" t="s">
        <v>118</v>
      </c>
      <c r="H21" s="35" t="s">
        <v>96</v>
      </c>
      <c r="I21" s="35" t="s">
        <v>69</v>
      </c>
      <c r="J21" s="33" t="s">
        <v>134</v>
      </c>
      <c r="K21" s="33">
        <v>355</v>
      </c>
      <c r="L21" s="33">
        <v>355</v>
      </c>
      <c r="M21" s="33"/>
      <c r="N21" s="33">
        <v>213</v>
      </c>
      <c r="O21" s="33">
        <v>71</v>
      </c>
      <c r="P21" s="33">
        <v>71</v>
      </c>
      <c r="Q21" s="33"/>
      <c r="R21" s="35">
        <v>355</v>
      </c>
      <c r="S21" s="35" t="s">
        <v>69</v>
      </c>
      <c r="T21" s="35" t="s">
        <v>120</v>
      </c>
      <c r="U21" s="33">
        <v>66</v>
      </c>
      <c r="V21" s="33">
        <v>9</v>
      </c>
      <c r="W21" s="33">
        <v>57</v>
      </c>
      <c r="X21" s="33">
        <v>71000</v>
      </c>
      <c r="Y21" s="33">
        <v>1600</v>
      </c>
      <c r="Z21" s="38" t="s">
        <v>135</v>
      </c>
      <c r="AA21" s="39" t="s">
        <v>51</v>
      </c>
      <c r="AB21" s="38" t="s">
        <v>126</v>
      </c>
      <c r="AC21" s="43"/>
    </row>
    <row r="22" ht="181" customHeight="1" spans="1:29">
      <c r="A22" s="11">
        <v>14</v>
      </c>
      <c r="B22" s="33" t="s">
        <v>136</v>
      </c>
      <c r="C22" s="33" t="s">
        <v>101</v>
      </c>
      <c r="D22" s="34" t="s">
        <v>137</v>
      </c>
      <c r="E22" s="34" t="s">
        <v>137</v>
      </c>
      <c r="F22" s="35" t="s">
        <v>55</v>
      </c>
      <c r="G22" s="35" t="s">
        <v>118</v>
      </c>
      <c r="H22" s="35" t="s">
        <v>96</v>
      </c>
      <c r="I22" s="35" t="s">
        <v>69</v>
      </c>
      <c r="J22" s="33" t="s">
        <v>138</v>
      </c>
      <c r="K22" s="33">
        <v>3</v>
      </c>
      <c r="L22" s="33">
        <v>3</v>
      </c>
      <c r="M22" s="33"/>
      <c r="N22" s="33">
        <v>3</v>
      </c>
      <c r="O22" s="33"/>
      <c r="P22" s="33"/>
      <c r="Q22" s="33"/>
      <c r="R22" s="35">
        <v>3</v>
      </c>
      <c r="S22" s="30" t="s">
        <v>69</v>
      </c>
      <c r="T22" s="35" t="s">
        <v>120</v>
      </c>
      <c r="U22" s="33">
        <v>50</v>
      </c>
      <c r="V22" s="33">
        <v>9</v>
      </c>
      <c r="W22" s="33">
        <v>41</v>
      </c>
      <c r="X22" s="33">
        <v>30</v>
      </c>
      <c r="Y22" s="33">
        <v>30</v>
      </c>
      <c r="Z22" s="38" t="s">
        <v>139</v>
      </c>
      <c r="AA22" s="39" t="s">
        <v>51</v>
      </c>
      <c r="AB22" s="38" t="s">
        <v>140</v>
      </c>
      <c r="AC22" s="43"/>
    </row>
    <row r="23" ht="117" customHeight="1" spans="1:29">
      <c r="A23" s="11">
        <v>15</v>
      </c>
      <c r="B23" s="33" t="s">
        <v>141</v>
      </c>
      <c r="C23" s="33" t="s">
        <v>101</v>
      </c>
      <c r="D23" s="34" t="s">
        <v>142</v>
      </c>
      <c r="E23" s="34" t="s">
        <v>142</v>
      </c>
      <c r="F23" s="35" t="s">
        <v>55</v>
      </c>
      <c r="G23" s="35" t="s">
        <v>118</v>
      </c>
      <c r="H23" s="35" t="s">
        <v>96</v>
      </c>
      <c r="I23" s="35" t="s">
        <v>69</v>
      </c>
      <c r="J23" s="33" t="s">
        <v>143</v>
      </c>
      <c r="K23" s="33">
        <v>20</v>
      </c>
      <c r="L23" s="33">
        <v>20</v>
      </c>
      <c r="M23" s="33"/>
      <c r="N23" s="33">
        <v>20</v>
      </c>
      <c r="O23" s="33"/>
      <c r="P23" s="33"/>
      <c r="Q23" s="33"/>
      <c r="R23" s="35">
        <v>20</v>
      </c>
      <c r="S23" s="35" t="s">
        <v>69</v>
      </c>
      <c r="T23" s="35" t="s">
        <v>120</v>
      </c>
      <c r="U23" s="33">
        <v>66</v>
      </c>
      <c r="V23" s="33">
        <v>9</v>
      </c>
      <c r="W23" s="33">
        <v>57</v>
      </c>
      <c r="X23" s="33">
        <v>2000</v>
      </c>
      <c r="Y23" s="33">
        <v>200</v>
      </c>
      <c r="Z23" s="38" t="s">
        <v>144</v>
      </c>
      <c r="AA23" s="39" t="s">
        <v>51</v>
      </c>
      <c r="AB23" s="38" t="s">
        <v>145</v>
      </c>
      <c r="AC23" s="43"/>
    </row>
  </sheetData>
  <autoFilter xmlns:etc="http://www.wps.cn/officeDocument/2017/etCustomData" ref="A6:AC23" etc:filterBottomFollowUsedRange="0">
    <extLst/>
  </autoFilter>
  <mergeCells count="40">
    <mergeCell ref="A2:AC2"/>
    <mergeCell ref="B3:J3"/>
    <mergeCell ref="K3:Q3"/>
    <mergeCell ref="U3:AB3"/>
    <mergeCell ref="C4:E4"/>
    <mergeCell ref="L4:Q4"/>
    <mergeCell ref="U4:Y4"/>
    <mergeCell ref="L5:P5"/>
    <mergeCell ref="U5:W5"/>
    <mergeCell ref="X5:Y5"/>
    <mergeCell ref="A8:J8"/>
    <mergeCell ref="A3:A7"/>
    <mergeCell ref="B4:B7"/>
    <mergeCell ref="C5:C7"/>
    <mergeCell ref="D5:D7"/>
    <mergeCell ref="E5:E7"/>
    <mergeCell ref="F4:F7"/>
    <mergeCell ref="G4:G7"/>
    <mergeCell ref="H4:H7"/>
    <mergeCell ref="I4:I7"/>
    <mergeCell ref="J4:J7"/>
    <mergeCell ref="K4:K7"/>
    <mergeCell ref="L6:L7"/>
    <mergeCell ref="M6:M7"/>
    <mergeCell ref="N6:N7"/>
    <mergeCell ref="O6:O7"/>
    <mergeCell ref="P6:P7"/>
    <mergeCell ref="Q5:Q7"/>
    <mergeCell ref="R3:R7"/>
    <mergeCell ref="S3:S7"/>
    <mergeCell ref="T3:T7"/>
    <mergeCell ref="U6:U7"/>
    <mergeCell ref="V6:V7"/>
    <mergeCell ref="W6:W7"/>
    <mergeCell ref="X6:X7"/>
    <mergeCell ref="Y6:Y7"/>
    <mergeCell ref="Z4:Z7"/>
    <mergeCell ref="AA4:AA7"/>
    <mergeCell ref="AB4:AB7"/>
    <mergeCell ref="AC3:AC7"/>
  </mergeCells>
  <dataValidations count="3">
    <dataValidation type="list" allowBlank="1" showInputMessage="1" showErrorMessage="1" sqref="C9:C23">
      <formula1>"优势特色产业发展,宜居宜业和美乡村建设,守底线补短板"</formula1>
    </dataValidation>
    <dataValidation type="list" allowBlank="1" showInputMessage="1" showErrorMessage="1" sqref="D9:D23">
      <formula1>"玉米,奶业,马铃薯,肉羊,肉牛,草,羊绒,大豆,土特产,其它产业,水,电,路,网,其他,到户产业,安全饮水,务工补助,就业培训,雨露计划,金融保险,项目管理费"</formula1>
    </dataValidation>
    <dataValidation type="list" allowBlank="1" showInputMessage="1" showErrorMessage="1" sqref="E9:E23">
      <formula1>"庭院经济,设施农业,设施畜牧业,精深加工,高效节水,种业,市场建设和农村物流,农产品仓储保鲜冷链基础设施,品牌打造和展销平台,电,路,网,其他,到户产业,安全饮水,务工补助,就业培训,雨露计划,金融保险,项目管理费"</formula1>
    </dataValidation>
  </dataValidations>
  <pageMargins left="0.432638888888889" right="0.236111111111111" top="0.590277777777778" bottom="1" header="0.393055555555556" footer="0.5"/>
  <pageSetup paperSize="9" scale="41" fitToHeight="0" orientation="landscape" horizontalDpi="600"/>
  <headerFooter/>
  <rowBreaks count="3" manualBreakCount="3">
    <brk id="11" max="16383" man="1"/>
    <brk id="17" max="16383" man="1"/>
    <brk id="23" max="16383" man="1"/>
  </rowBreaks>
  <ignoredErrors>
    <ignoredError sqref="L8:M8 O8" formula="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衔接资金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卷 卷</cp:lastModifiedBy>
  <dcterms:created xsi:type="dcterms:W3CDTF">2018-02-27T11:14:00Z</dcterms:created>
  <cp:lastPrinted>2018-10-30T10:31:00Z</cp:lastPrinted>
  <dcterms:modified xsi:type="dcterms:W3CDTF">2025-12-10T07:49:31Z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KSORubyTemplateID" linkTarget="0">
    <vt:lpwstr>14</vt:lpwstr>
  </property>
  <property fmtid="{D5CDD505-2E9C-101B-9397-08002B2CF9AE}" pid="4" name="ICV">
    <vt:lpwstr>4D627C3120314E2EB0B3EDE7633E9C29_13</vt:lpwstr>
  </property>
  <property fmtid="{D5CDD505-2E9C-101B-9397-08002B2CF9AE}" pid="5" name="CalculationRule">
    <vt:i4>0</vt:i4>
  </property>
</Properties>
</file>