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表三2023年度项目进展表" sheetId="3" r:id="rId1"/>
    <sheet name="表四2023年度主体档案明细表" sheetId="4" r:id="rId2"/>
  </sheets>
  <definedNames>
    <definedName name="_xlnm._FilterDatabase" localSheetId="1" hidden="1">表四2023年度主体档案明细表!$A$1:$M$34</definedName>
    <definedName name="_xlnm.Print_Titles" localSheetId="1">表四2023年度主体档案明细表!$3:$4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<sst xmlns="http://schemas.openxmlformats.org/spreadsheetml/2006/main" count="200" uniqueCount="105">
  <si>
    <t>附件4</t>
  </si>
  <si>
    <r>
      <rPr>
        <u/>
        <sz val="22"/>
        <color theme="1"/>
        <rFont val="方正小标宋简体"/>
        <charset val="134"/>
      </rPr>
      <t xml:space="preserve">  2023  </t>
    </r>
    <r>
      <rPr>
        <sz val="22"/>
        <color theme="1"/>
        <rFont val="方正小标宋简体"/>
        <charset val="134"/>
      </rPr>
      <t>年度粮油规模种植主体单产提升项目进展调度表（表三）</t>
    </r>
  </si>
  <si>
    <t>填报单位（盖章）：               填报人：                    联系电话：</t>
  </si>
  <si>
    <t>序号</t>
  </si>
  <si>
    <t>盟市</t>
  </si>
  <si>
    <t>旗县</t>
  </si>
  <si>
    <r>
      <rPr>
        <sz val="14"/>
        <color rgb="FF000000"/>
        <rFont val="黑体"/>
        <charset val="134"/>
      </rPr>
      <t xml:space="preserve">资金量
</t>
    </r>
    <r>
      <rPr>
        <sz val="12"/>
        <color rgb="FF000000"/>
        <rFont val="黑体"/>
        <charset val="134"/>
      </rPr>
      <t>（万元）</t>
    </r>
  </si>
  <si>
    <t>项目主体个数
（个）</t>
  </si>
  <si>
    <t>主要种植作物</t>
  </si>
  <si>
    <r>
      <rPr>
        <sz val="14"/>
        <color rgb="FF000000"/>
        <rFont val="黑体"/>
        <charset val="134"/>
      </rPr>
      <t xml:space="preserve">落实单产提升关键技术面积
</t>
    </r>
    <r>
      <rPr>
        <sz val="12"/>
        <color rgb="FF000000"/>
        <rFont val="黑体"/>
        <charset val="134"/>
      </rPr>
      <t>（万亩次）</t>
    </r>
  </si>
  <si>
    <t>培训人次</t>
  </si>
  <si>
    <t>督促指导次数</t>
  </si>
  <si>
    <t>关键技术措施</t>
  </si>
  <si>
    <t>下达资金数
（万元）</t>
  </si>
  <si>
    <t>已支出数
（万元）</t>
  </si>
  <si>
    <t>下达任务数
（万亩次）</t>
  </si>
  <si>
    <t>完成数
（万亩次）</t>
  </si>
  <si>
    <t>合计</t>
  </si>
  <si>
    <t>元宝山区</t>
  </si>
  <si>
    <t>玉米谷子马铃薯</t>
  </si>
  <si>
    <r>
      <rPr>
        <b/>
        <sz val="14"/>
        <color theme="1"/>
        <rFont val="仿宋"/>
        <charset val="134"/>
      </rPr>
      <t>玉米技术措施</t>
    </r>
    <r>
      <rPr>
        <sz val="14"/>
        <color theme="1"/>
        <rFont val="仿宋"/>
        <charset val="134"/>
      </rPr>
      <t>：1.推广应用耐密、抗倒伏、适宜机收的优质高产品种2.配套播前精细整地3.种子精准包衣4.导航精量播种5.播后滴水齐苗6.精准水肥管理7.精准化学调控8.精准防病治虫9.适期精准收获10.机械减损收获。</t>
    </r>
  </si>
  <si>
    <r>
      <rPr>
        <b/>
        <sz val="14"/>
        <color theme="1"/>
        <rFont val="仿宋"/>
        <charset val="134"/>
      </rPr>
      <t>谷子技术措施</t>
    </r>
    <r>
      <rPr>
        <sz val="14"/>
        <color theme="1"/>
        <rFont val="仿宋"/>
        <charset val="134"/>
      </rPr>
      <t>：1.选用生育期适宜、高产优质、抗逆性好并经登记通过的品种2.谷子轻简化绿色防控综合配套栽培技术3.播前精细整地、4.种子精准包衣5.导航精量机播6.无膜浅埋滴灌7.常规覆膜滴灌8.全田覆膜双垄沟播9.病虫绿色防控</t>
    </r>
  </si>
  <si>
    <r>
      <rPr>
        <b/>
        <sz val="14"/>
        <color theme="1"/>
        <rFont val="仿宋"/>
        <charset val="134"/>
      </rPr>
      <t>马铃薯技术措施</t>
    </r>
    <r>
      <rPr>
        <sz val="14"/>
        <color theme="1"/>
        <rFont val="仿宋"/>
        <charset val="134"/>
      </rPr>
      <t>：1.推广应用生育期适宜、抗病抗逆性好、高产优质的加工型品种2.马铃薯无膜浅埋滴灌3.智能滴灌水肥一体化4.播前精细整地5.应用脱毒优质种薯6.导航精量播种7.大垄高台滴灌8.测土配方施肥9.病虫绿色防控10.抗旱节水11.抗旱保墒12.一喷多促</t>
    </r>
  </si>
  <si>
    <t>填报时间：2024年 11月4日</t>
  </si>
  <si>
    <r>
      <rPr>
        <u/>
        <sz val="22"/>
        <color theme="1"/>
        <rFont val="方正小标宋简体"/>
        <charset val="134"/>
      </rPr>
      <t xml:space="preserve">   2023   </t>
    </r>
    <r>
      <rPr>
        <sz val="22"/>
        <color theme="1"/>
        <rFont val="方正小标宋简体"/>
        <charset val="134"/>
      </rPr>
      <t>年粮油规模种植主体单产提升项目主体档案明细表</t>
    </r>
  </si>
  <si>
    <r>
      <rPr>
        <sz val="14"/>
        <color rgb="FF000000"/>
        <rFont val="黑体"/>
        <charset val="134"/>
      </rPr>
      <t xml:space="preserve">项目主体类型
</t>
    </r>
    <r>
      <rPr>
        <sz val="10"/>
        <color rgb="FFFF0000"/>
        <rFont val="黑体"/>
        <charset val="134"/>
      </rPr>
      <t>（大户、家庭农牧场、农民合作社等）</t>
    </r>
  </si>
  <si>
    <t>项目主体名称</t>
  </si>
  <si>
    <t>负责人姓名</t>
  </si>
  <si>
    <r>
      <rPr>
        <sz val="14"/>
        <color rgb="FF000000"/>
        <rFont val="黑体"/>
        <charset val="134"/>
      </rPr>
      <t xml:space="preserve">项目支持资金
</t>
    </r>
    <r>
      <rPr>
        <sz val="12"/>
        <color rgb="FFFF0000"/>
        <rFont val="黑体"/>
        <charset val="134"/>
      </rPr>
      <t>（万元）</t>
    </r>
  </si>
  <si>
    <t>种植作物名称及品种</t>
  </si>
  <si>
    <r>
      <rPr>
        <sz val="14"/>
        <color rgb="FF000000"/>
        <rFont val="黑体"/>
        <charset val="134"/>
      </rPr>
      <t>面积</t>
    </r>
    <r>
      <rPr>
        <sz val="12"/>
        <color rgb="FFFF0000"/>
        <rFont val="黑体"/>
        <charset val="134"/>
      </rPr>
      <t>（亩）</t>
    </r>
  </si>
  <si>
    <r>
      <rPr>
        <sz val="14"/>
        <color rgb="FF000000"/>
        <rFont val="黑体"/>
        <charset val="134"/>
      </rPr>
      <t>亩产</t>
    </r>
    <r>
      <rPr>
        <sz val="12"/>
        <color rgb="FFFF0000"/>
        <rFont val="黑体"/>
        <charset val="134"/>
      </rPr>
      <t>（斤）</t>
    </r>
  </si>
  <si>
    <r>
      <rPr>
        <sz val="14"/>
        <color rgb="FF000000"/>
        <rFont val="黑体"/>
        <charset val="134"/>
      </rPr>
      <t xml:space="preserve">专家测产验收同比增产率
</t>
    </r>
    <r>
      <rPr>
        <sz val="12"/>
        <color rgb="FFFF0000"/>
        <rFont val="黑体"/>
        <charset val="134"/>
      </rPr>
      <t>（%）</t>
    </r>
  </si>
  <si>
    <r>
      <rPr>
        <sz val="14"/>
        <color rgb="FF000000"/>
        <rFont val="黑体"/>
        <charset val="134"/>
      </rPr>
      <t>技术辐射带动面积</t>
    </r>
    <r>
      <rPr>
        <sz val="12"/>
        <color rgb="FFFF0000"/>
        <rFont val="黑体"/>
        <charset val="134"/>
      </rPr>
      <t>（亩）</t>
    </r>
  </si>
  <si>
    <t>赤峰市</t>
  </si>
  <si>
    <t>家庭农牧场</t>
  </si>
  <si>
    <t>元宝山区鑫丰家庭农牧场</t>
  </si>
  <si>
    <t>季维斯</t>
  </si>
  <si>
    <t>玉米G1839</t>
  </si>
  <si>
    <t>推广应用耐密、抗倒伏、适宜机收的优质高产品种.配套播前精细整地种子精准包衣导航精量播种.播后滴水齐苗精准水肥管理精准防病治虫</t>
  </si>
  <si>
    <t>张曲星家庭农牧场</t>
  </si>
  <si>
    <t>张曲星</t>
  </si>
  <si>
    <t>玉米迪卡159</t>
  </si>
  <si>
    <t>艳荣种养殖家庭牧场</t>
  </si>
  <si>
    <t>修艳荣</t>
  </si>
  <si>
    <t>玉米 富民228</t>
  </si>
  <si>
    <t>赤峰市元宝山区皓杰家庭农牧场</t>
  </si>
  <si>
    <t>周子华</t>
  </si>
  <si>
    <t>玉米东单1331k</t>
  </si>
  <si>
    <t>赤峰市元宝山区德海家庭农牧场</t>
  </si>
  <si>
    <t>于德海</t>
  </si>
  <si>
    <t>玉米中科玉516</t>
  </si>
  <si>
    <t>农民合作社</t>
  </si>
  <si>
    <t>元宝山区金丰农机服务专业合作社</t>
  </si>
  <si>
    <t>黄东明</t>
  </si>
  <si>
    <t>玉米L2016</t>
  </si>
  <si>
    <t>赤峰市元宝山区丽景种植专业合作社</t>
  </si>
  <si>
    <t>王洪福</t>
  </si>
  <si>
    <t>玉米Z999</t>
  </si>
  <si>
    <t>赤峰市元宝山区昊跃种植专业合作社</t>
  </si>
  <si>
    <t>王浩然</t>
  </si>
  <si>
    <t>玉米金润977</t>
  </si>
  <si>
    <t>赤峰元宝山区凯莱种植专业合作社</t>
  </si>
  <si>
    <t>李文成</t>
  </si>
  <si>
    <t>玉米 利禾1D</t>
  </si>
  <si>
    <t>孙维林</t>
  </si>
  <si>
    <t xml:space="preserve">孙维林 </t>
  </si>
  <si>
    <t>孙维林 种植大户</t>
  </si>
  <si>
    <t>玉米平安1605</t>
  </si>
  <si>
    <t>合作社</t>
  </si>
  <si>
    <t>赤峰市元宝山区哲欣种植专业合作社</t>
  </si>
  <si>
    <t>张伟昌</t>
  </si>
  <si>
    <t>玉米金科玉3306</t>
  </si>
  <si>
    <t xml:space="preserve">崔广森 </t>
  </si>
  <si>
    <t>玉米金河899</t>
  </si>
  <si>
    <t>李海波家庭农牧场</t>
  </si>
  <si>
    <t>李海波</t>
  </si>
  <si>
    <t>谷子 金苗K1</t>
  </si>
  <si>
    <t>1.选用生育期适宜、高产优质、抗逆性好并经登记通过的品种2.谷子轻简化绿色防控综合配套栽培技术3.播前精细整地、4.种子精准包衣5.导航精量机播6.无膜浅埋滴灌7.常规覆膜滴灌</t>
  </si>
  <si>
    <t xml:space="preserve">元宝山区新地种植家庭农场 </t>
  </si>
  <si>
    <t>王小二</t>
  </si>
  <si>
    <t>谷子 金谷21</t>
  </si>
  <si>
    <t>1.选用生育期适宜、高产优质、抗逆性好并经登记通过的品种2.谷子轻简化绿色防控综合配套栽培技术3.播前精细整地、4.种子精准包衣5.导航精量机播6.无膜浅埋滴灌8.常规覆膜滴灌</t>
  </si>
  <si>
    <t>赤峰市元宝山区欲晓种植专业合作社</t>
  </si>
  <si>
    <t>白鹏祥</t>
  </si>
  <si>
    <t>徐杰</t>
  </si>
  <si>
    <t>谷子冀杂金苗5号</t>
  </si>
  <si>
    <t>1.选用生育期适宜、高产优质、抗逆性好并经登记通过的品种3.播前精细整地、5.导航精量机播7.常规覆膜滴灌9.病虫绿色防控</t>
  </si>
  <si>
    <t>薛文轶</t>
  </si>
  <si>
    <t xml:space="preserve">薛文轶 </t>
  </si>
  <si>
    <t>谷子冀杂5</t>
  </si>
  <si>
    <t xml:space="preserve">肖国成 </t>
  </si>
  <si>
    <t>谷子张杂13</t>
  </si>
  <si>
    <t>赤峰市元宝山区盛宝种植专业合作社</t>
  </si>
  <si>
    <t>邵玉才</t>
  </si>
  <si>
    <t>谷子张杂14</t>
  </si>
  <si>
    <t>赤峰市元宝山区生东种植专业合作社</t>
  </si>
  <si>
    <t>王建军</t>
  </si>
  <si>
    <t>谷子旱沙一号</t>
  </si>
  <si>
    <t xml:space="preserve">杨国荣  </t>
  </si>
  <si>
    <t>谷子冀杂3号</t>
  </si>
  <si>
    <t>赤峰市元宝山区云驰专业种植合作社</t>
  </si>
  <si>
    <t>葛殿文</t>
  </si>
  <si>
    <t>马铃薯沃土5号</t>
  </si>
  <si>
    <t>推广应用生育期适宜、抗病抗逆性好、高产优质的加工型品种马铃薯无膜浅埋滴灌智能滴灌水肥一体化播前精细整地应用脱毒优质种薯导航精量播种.大垄高台滴灌测土配方施肥病虫绿色防控抗旱节水抗旱保墒一喷多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</si>
</sst>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42">
    <font>
      <sz val="11"/>
      <color theme="1"/>
      <name val="宋体"/>
      <charset val="134"/>
      <scheme val="minor"/>
    </font>
    <font>
      <sz val="16"/>
      <color theme="1"/>
      <name val="黑体"/>
      <charset val="134"/>
    </font>
    <font>
      <u/>
      <sz val="22"/>
      <color theme="1"/>
      <name val="方正小标宋简体"/>
      <charset val="134"/>
    </font>
    <font>
      <sz val="22"/>
      <color theme="1"/>
      <name val="方正小标宋简体"/>
      <charset val="134"/>
    </font>
    <font>
      <sz val="14"/>
      <color rgb="FF000000"/>
      <name val="黑体"/>
      <charset val="134"/>
    </font>
    <font>
      <sz val="12"/>
      <color rgb="FF000000"/>
      <name val="宋体"/>
      <charset val="134"/>
    </font>
    <font>
      <sz val="11"/>
      <color rgb="FF000000"/>
      <name val="宋体"/>
      <charset val="134"/>
    </font>
    <font>
      <sz val="11"/>
      <name val="宋体"/>
      <charset val="134"/>
      <scheme val="minor"/>
    </font>
    <font>
      <sz val="9"/>
      <color theme="1"/>
      <name val="宋体"/>
      <charset val="134"/>
      <scheme val="minor"/>
    </font>
    <font>
      <sz val="12"/>
      <color theme="1"/>
      <name val="宋体"/>
      <charset val="134"/>
    </font>
    <font>
      <sz val="11"/>
      <name val="宋体"/>
      <charset val="134"/>
    </font>
    <font>
      <sz val="11"/>
      <color theme="1"/>
      <name val="黑体"/>
      <charset val="134"/>
    </font>
    <font>
      <sz val="16"/>
      <color theme="1"/>
      <name val="楷体_GB2312"/>
      <charset val="134"/>
    </font>
    <font>
      <sz val="12"/>
      <color rgb="FF000000"/>
      <name val="黑体"/>
      <charset val="134"/>
    </font>
    <font>
      <sz val="14"/>
      <color rgb="FF000000"/>
      <name val="宋体"/>
      <charset val="134"/>
    </font>
    <font>
      <b/>
      <sz val="14"/>
      <color rgb="FF000000"/>
      <name val="宋体"/>
      <charset val="134"/>
    </font>
    <font>
      <b/>
      <sz val="14"/>
      <color theme="1"/>
      <name val="仿宋"/>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sz val="12"/>
      <color rgb="FFFF0000"/>
      <name val="黑体"/>
      <charset val="134"/>
    </font>
    <font>
      <sz val="14"/>
      <color theme="1"/>
      <name val="仿宋"/>
      <charset val="134"/>
    </font>
    <font>
      <sz val="10"/>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3" borderId="9" applyNumberFormat="0" applyAlignment="0" applyProtection="0">
      <alignment vertical="center"/>
    </xf>
    <xf numFmtId="0" fontId="27" fillId="4" borderId="10" applyNumberFormat="0" applyAlignment="0" applyProtection="0">
      <alignment vertical="center"/>
    </xf>
    <xf numFmtId="0" fontId="28" fillId="4" borderId="9" applyNumberFormat="0" applyAlignment="0" applyProtection="0">
      <alignment vertical="center"/>
    </xf>
    <xf numFmtId="0" fontId="29" fillId="5"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lignment vertical="center"/>
    </xf>
  </cellStyleXfs>
  <cellXfs count="43">
    <xf numFmtId="0" fontId="0" fillId="0" borderId="0" xfId="0">
      <alignment vertical="center"/>
    </xf>
    <xf numFmtId="0" fontId="0" fillId="0" borderId="0" xfId="0" applyFill="1">
      <alignment vertical="center"/>
    </xf>
    <xf numFmtId="176" fontId="0" fillId="0" borderId="0" xfId="0" applyNumberFormat="1">
      <alignment vertical="center"/>
    </xf>
    <xf numFmtId="0" fontId="0" fillId="0" borderId="0" xfId="0" applyAlignment="1">
      <alignment horizontal="left" vertical="center" wrapText="1"/>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vertical="center" wrapText="1"/>
    </xf>
    <xf numFmtId="0" fontId="0" fillId="0" borderId="0" xfId="0" applyFill="1" applyAlignment="1">
      <alignment horizontal="center" vertical="center"/>
    </xf>
    <xf numFmtId="0" fontId="7" fillId="0" borderId="1" xfId="0" applyFont="1" applyFill="1" applyBorder="1">
      <alignment vertical="center"/>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9" fillId="0" borderId="1" xfId="0" applyFont="1" applyFill="1" applyBorder="1">
      <alignment vertical="center"/>
    </xf>
    <xf numFmtId="0" fontId="7" fillId="0" borderId="1" xfId="0" applyFont="1" applyFill="1" applyBorder="1" applyAlignment="1">
      <alignment horizontal="center" vertical="center"/>
    </xf>
    <xf numFmtId="0" fontId="10" fillId="0" borderId="1" xfId="50" applyNumberFormat="1" applyFont="1" applyFill="1" applyBorder="1" applyAlignment="1">
      <alignment horizontal="center" vertical="center" wrapText="1"/>
    </xf>
    <xf numFmtId="0" fontId="0" fillId="0" borderId="1" xfId="0" applyFill="1" applyBorder="1">
      <alignment vertical="center"/>
    </xf>
    <xf numFmtId="0" fontId="1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opLeftCell="B1" workbookViewId="0">
      <selection activeCell="C8" sqref="C8"/>
    </sheetView>
  </sheetViews>
  <sheetFormatPr defaultColWidth="8.725" defaultRowHeight="13.5"/>
  <cols>
    <col min="1" max="1" width="7.5" customWidth="1"/>
    <col min="2" max="3" width="12.875" customWidth="1"/>
    <col min="4" max="5" width="14.375" customWidth="1"/>
    <col min="6" max="7" width="10" customWidth="1"/>
    <col min="8" max="9" width="16.5" customWidth="1"/>
    <col min="10" max="11" width="9.375" customWidth="1"/>
    <col min="12" max="12" width="45.875" customWidth="1"/>
  </cols>
  <sheetData>
    <row r="1" ht="20.25" spans="1:2">
      <c r="A1" s="4" t="s">
        <v>0</v>
      </c>
      <c r="B1" s="4"/>
    </row>
    <row r="2" customFormat="1" ht="48" customHeight="1" spans="1:12">
      <c r="A2" s="30" t="s">
        <v>1</v>
      </c>
      <c r="B2" s="31"/>
      <c r="C2" s="31"/>
      <c r="D2" s="31"/>
      <c r="E2" s="31"/>
      <c r="F2" s="31"/>
      <c r="G2" s="31"/>
      <c r="H2" s="31"/>
      <c r="I2" s="31"/>
      <c r="J2" s="31"/>
      <c r="K2" s="31"/>
      <c r="L2" s="31"/>
    </row>
    <row r="3" customFormat="1" ht="22" customHeight="1" spans="1:12">
      <c r="A3" s="32" t="s">
        <v>2</v>
      </c>
      <c r="B3" s="33"/>
      <c r="C3" s="33"/>
      <c r="D3" s="33"/>
      <c r="E3" s="33"/>
      <c r="F3" s="33"/>
      <c r="G3" s="33"/>
      <c r="H3" s="33"/>
      <c r="I3" s="33"/>
      <c r="J3" s="33"/>
      <c r="K3" s="33"/>
      <c r="L3" s="33"/>
    </row>
    <row r="4" customFormat="1" ht="53" customHeight="1" spans="1:12">
      <c r="A4" s="34" t="s">
        <v>3</v>
      </c>
      <c r="B4" s="34" t="s">
        <v>4</v>
      </c>
      <c r="C4" s="34" t="s">
        <v>5</v>
      </c>
      <c r="D4" s="35" t="s">
        <v>6</v>
      </c>
      <c r="E4" s="36"/>
      <c r="F4" s="34" t="s">
        <v>7</v>
      </c>
      <c r="G4" s="34" t="s">
        <v>8</v>
      </c>
      <c r="H4" s="35" t="s">
        <v>9</v>
      </c>
      <c r="I4" s="36"/>
      <c r="J4" s="34" t="s">
        <v>10</v>
      </c>
      <c r="K4" s="34" t="s">
        <v>11</v>
      </c>
      <c r="L4" s="34" t="s">
        <v>12</v>
      </c>
    </row>
    <row r="5" s="29" customFormat="1" ht="36" customHeight="1" spans="1:12">
      <c r="A5" s="37"/>
      <c r="B5" s="37"/>
      <c r="C5" s="37"/>
      <c r="D5" s="38" t="s">
        <v>13</v>
      </c>
      <c r="E5" s="38" t="s">
        <v>14</v>
      </c>
      <c r="F5" s="37"/>
      <c r="G5" s="37"/>
      <c r="H5" s="38" t="s">
        <v>15</v>
      </c>
      <c r="I5" s="38" t="s">
        <v>16</v>
      </c>
      <c r="J5" s="37"/>
      <c r="K5" s="37"/>
      <c r="L5" s="37"/>
    </row>
    <row r="6" customFormat="1" ht="119" customHeight="1" spans="1:12">
      <c r="A6" s="39"/>
      <c r="B6" s="40" t="s">
        <v>17</v>
      </c>
      <c r="C6" s="39" t="s">
        <v>18</v>
      </c>
      <c r="D6" s="39">
        <v>135</v>
      </c>
      <c r="E6" s="39">
        <v>0</v>
      </c>
      <c r="F6" s="39">
        <v>23</v>
      </c>
      <c r="G6" s="39" t="s">
        <v>19</v>
      </c>
      <c r="H6" s="39"/>
      <c r="I6" s="39">
        <v>8.1</v>
      </c>
      <c r="J6" s="39">
        <v>750</v>
      </c>
      <c r="K6" s="39">
        <v>30</v>
      </c>
      <c r="L6" s="41" t="s">
        <v>20</v>
      </c>
    </row>
    <row r="7" customFormat="1" ht="131" customHeight="1" spans="1:12">
      <c r="A7" s="39">
        <v>1</v>
      </c>
      <c r="B7" s="39"/>
      <c r="C7" s="39"/>
      <c r="D7" s="39"/>
      <c r="E7" s="39"/>
      <c r="F7" s="39"/>
      <c r="G7" s="39"/>
      <c r="H7" s="39"/>
      <c r="I7" s="39"/>
      <c r="J7" s="39"/>
      <c r="K7" s="42"/>
      <c r="L7" s="41" t="s">
        <v>21</v>
      </c>
    </row>
    <row r="8" customFormat="1" ht="145" customHeight="1" spans="1:12">
      <c r="A8" s="39">
        <v>2</v>
      </c>
      <c r="B8" s="39"/>
      <c r="C8" s="39"/>
      <c r="D8" s="39"/>
      <c r="E8" s="39"/>
      <c r="F8" s="39"/>
      <c r="G8" s="39"/>
      <c r="H8" s="39"/>
      <c r="I8" s="39"/>
      <c r="J8" s="39"/>
      <c r="K8" s="42"/>
      <c r="L8" s="41" t="s">
        <v>22</v>
      </c>
    </row>
    <row r="9" customFormat="1" ht="82" customHeight="1" spans="1:12">
      <c r="A9" s="39">
        <v>3</v>
      </c>
      <c r="B9" s="39"/>
      <c r="C9" s="39"/>
      <c r="D9" s="39"/>
      <c r="E9" s="39"/>
      <c r="F9" s="39"/>
      <c r="G9" s="39"/>
      <c r="H9" s="39"/>
      <c r="I9" s="39"/>
      <c r="J9" s="39"/>
      <c r="K9" s="42"/>
      <c r="L9" s="39"/>
    </row>
    <row r="11" customFormat="1" ht="20.25" spans="9:12">
      <c r="I11" s="32" t="s">
        <v>23</v>
      </c>
      <c r="J11" s="32"/>
      <c r="K11" s="32"/>
      <c r="L11" s="32"/>
    </row>
  </sheetData>
  <mergeCells count="14">
    <mergeCell ref="A1:B1"/>
    <mergeCell ref="A2:L2"/>
    <mergeCell ref="A3:L3"/>
    <mergeCell ref="D4:E4"/>
    <mergeCell ref="H4:I4"/>
    <mergeCell ref="I11:L11"/>
    <mergeCell ref="A4:A5"/>
    <mergeCell ref="B4:B5"/>
    <mergeCell ref="C4:C5"/>
    <mergeCell ref="F4:F5"/>
    <mergeCell ref="G4:G5"/>
    <mergeCell ref="J4:J5"/>
    <mergeCell ref="K4:K5"/>
    <mergeCell ref="L4:L5"/>
  </mergeCells>
  <pageMargins left="0.75" right="0.75" top="0.314583333333333" bottom="0.432638888888889" header="0.196527777777778" footer="0.156944444444444"/>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tabSelected="1" topLeftCell="A9" workbookViewId="0">
      <selection activeCell="O15" sqref="O15"/>
    </sheetView>
  </sheetViews>
  <sheetFormatPr defaultColWidth="8.725" defaultRowHeight="13.5"/>
  <cols>
    <col min="1" max="1" width="6.875" customWidth="1"/>
    <col min="2" max="3" width="10.75" customWidth="1"/>
    <col min="4" max="4" width="17.875" customWidth="1"/>
    <col min="5" max="5" width="23.875" customWidth="1"/>
    <col min="6" max="6" width="16.5" customWidth="1"/>
    <col min="7" max="7" width="11.25" style="2" customWidth="1"/>
    <col min="8" max="8" width="14.25" customWidth="1"/>
    <col min="9" max="9" width="10.875" customWidth="1"/>
    <col min="10" max="10" width="32.125" style="3" customWidth="1"/>
    <col min="11" max="13" width="8.875" customWidth="1"/>
  </cols>
  <sheetData>
    <row r="1" ht="20.25" spans="1:2">
      <c r="A1" s="4"/>
      <c r="B1" s="4"/>
    </row>
    <row r="2" ht="48" customHeight="1" spans="1:13">
      <c r="A2" s="5" t="s">
        <v>24</v>
      </c>
      <c r="B2" s="6"/>
      <c r="C2" s="6"/>
      <c r="D2" s="6"/>
      <c r="E2" s="6"/>
      <c r="F2" s="6"/>
      <c r="G2" s="7"/>
      <c r="H2" s="6"/>
      <c r="I2" s="6"/>
      <c r="J2" s="22"/>
      <c r="K2" s="6"/>
      <c r="L2" s="6"/>
      <c r="M2" s="6"/>
    </row>
    <row r="3" ht="36.5" customHeight="1" spans="1:13">
      <c r="A3" s="8" t="s">
        <v>3</v>
      </c>
      <c r="B3" s="8" t="s">
        <v>4</v>
      </c>
      <c r="C3" s="8" t="s">
        <v>5</v>
      </c>
      <c r="D3" s="8" t="s">
        <v>25</v>
      </c>
      <c r="E3" s="8" t="s">
        <v>26</v>
      </c>
      <c r="F3" s="8" t="s">
        <v>27</v>
      </c>
      <c r="G3" s="9" t="s">
        <v>28</v>
      </c>
      <c r="H3" s="8" t="s">
        <v>29</v>
      </c>
      <c r="I3" s="8" t="s">
        <v>30</v>
      </c>
      <c r="J3" s="23" t="s">
        <v>12</v>
      </c>
      <c r="K3" s="8" t="s">
        <v>31</v>
      </c>
      <c r="L3" s="8" t="s">
        <v>32</v>
      </c>
      <c r="M3" s="8" t="s">
        <v>33</v>
      </c>
    </row>
    <row r="4" ht="86" customHeight="1" spans="1:13">
      <c r="A4" s="8"/>
      <c r="B4" s="8"/>
      <c r="C4" s="8"/>
      <c r="D4" s="8"/>
      <c r="E4" s="8"/>
      <c r="F4" s="8"/>
      <c r="G4" s="9"/>
      <c r="H4" s="8"/>
      <c r="I4" s="8"/>
      <c r="J4" s="23"/>
      <c r="K4" s="8"/>
      <c r="L4" s="8"/>
      <c r="M4" s="8"/>
    </row>
    <row r="5" s="1" customFormat="1" ht="76" customHeight="1" spans="1:13">
      <c r="A5" s="10">
        <v>1</v>
      </c>
      <c r="B5" s="10" t="s">
        <v>34</v>
      </c>
      <c r="C5" s="10" t="s">
        <v>18</v>
      </c>
      <c r="D5" s="10" t="s">
        <v>35</v>
      </c>
      <c r="E5" s="11" t="s">
        <v>36</v>
      </c>
      <c r="F5" s="10" t="s">
        <v>37</v>
      </c>
      <c r="G5" s="12">
        <v>8.6</v>
      </c>
      <c r="H5" s="10" t="s">
        <v>38</v>
      </c>
      <c r="I5" s="10">
        <v>1030</v>
      </c>
      <c r="J5" s="24" t="s">
        <v>39</v>
      </c>
      <c r="K5" s="10">
        <v>2240</v>
      </c>
      <c r="L5" s="10">
        <v>8</v>
      </c>
      <c r="M5" s="10">
        <v>50</v>
      </c>
    </row>
    <row r="6" s="1" customFormat="1" ht="76" customHeight="1" spans="1:13">
      <c r="A6" s="10">
        <v>2</v>
      </c>
      <c r="B6" s="10" t="s">
        <v>34</v>
      </c>
      <c r="C6" s="10" t="s">
        <v>18</v>
      </c>
      <c r="D6" s="10" t="s">
        <v>35</v>
      </c>
      <c r="E6" s="13" t="s">
        <v>40</v>
      </c>
      <c r="F6" s="10" t="s">
        <v>41</v>
      </c>
      <c r="G6" s="12">
        <v>7.6</v>
      </c>
      <c r="H6" s="10" t="s">
        <v>42</v>
      </c>
      <c r="I6" s="10">
        <v>900</v>
      </c>
      <c r="J6" s="24" t="s">
        <v>39</v>
      </c>
      <c r="K6" s="10">
        <v>2000</v>
      </c>
      <c r="L6" s="10">
        <v>7.8</v>
      </c>
      <c r="M6" s="10">
        <v>50</v>
      </c>
    </row>
    <row r="7" s="1" customFormat="1" ht="76" customHeight="1" spans="1:13">
      <c r="A7" s="10">
        <v>3</v>
      </c>
      <c r="B7" s="10" t="s">
        <v>34</v>
      </c>
      <c r="C7" s="10" t="s">
        <v>18</v>
      </c>
      <c r="D7" s="10" t="s">
        <v>35</v>
      </c>
      <c r="E7" s="13" t="s">
        <v>43</v>
      </c>
      <c r="F7" s="10" t="s">
        <v>44</v>
      </c>
      <c r="G7" s="12">
        <v>4.2</v>
      </c>
      <c r="H7" s="10" t="s">
        <v>45</v>
      </c>
      <c r="I7" s="10">
        <v>500</v>
      </c>
      <c r="J7" s="24" t="s">
        <v>39</v>
      </c>
      <c r="K7" s="10">
        <v>2000</v>
      </c>
      <c r="L7" s="10">
        <v>8</v>
      </c>
      <c r="M7" s="10">
        <v>30</v>
      </c>
    </row>
    <row r="8" s="1" customFormat="1" ht="76" customHeight="1" spans="1:13">
      <c r="A8" s="10">
        <v>4</v>
      </c>
      <c r="B8" s="10" t="s">
        <v>34</v>
      </c>
      <c r="C8" s="10" t="s">
        <v>18</v>
      </c>
      <c r="D8" s="10" t="s">
        <v>35</v>
      </c>
      <c r="E8" s="13" t="s">
        <v>46</v>
      </c>
      <c r="F8" s="14" t="s">
        <v>47</v>
      </c>
      <c r="G8" s="12">
        <v>5</v>
      </c>
      <c r="H8" s="10" t="s">
        <v>48</v>
      </c>
      <c r="I8" s="10">
        <v>600</v>
      </c>
      <c r="J8" s="24" t="s">
        <v>39</v>
      </c>
      <c r="K8" s="10">
        <v>2000</v>
      </c>
      <c r="L8" s="10">
        <v>8</v>
      </c>
      <c r="M8" s="10">
        <v>40</v>
      </c>
    </row>
    <row r="9" s="1" customFormat="1" ht="76" customHeight="1" spans="1:13">
      <c r="A9" s="10">
        <v>5</v>
      </c>
      <c r="B9" s="10" t="s">
        <v>34</v>
      </c>
      <c r="C9" s="10" t="s">
        <v>18</v>
      </c>
      <c r="D9" s="10" t="s">
        <v>35</v>
      </c>
      <c r="E9" s="13" t="s">
        <v>49</v>
      </c>
      <c r="F9" s="14" t="s">
        <v>50</v>
      </c>
      <c r="G9" s="12">
        <v>5.9</v>
      </c>
      <c r="H9" s="10" t="s">
        <v>51</v>
      </c>
      <c r="I9" s="10">
        <v>700</v>
      </c>
      <c r="J9" s="24" t="s">
        <v>39</v>
      </c>
      <c r="K9" s="25">
        <v>2000</v>
      </c>
      <c r="L9" s="25">
        <v>8</v>
      </c>
      <c r="M9" s="25">
        <v>30</v>
      </c>
    </row>
    <row r="10" s="1" customFormat="1" ht="76" customHeight="1" spans="1:13">
      <c r="A10" s="10">
        <v>6</v>
      </c>
      <c r="B10" s="10" t="s">
        <v>34</v>
      </c>
      <c r="C10" s="10" t="s">
        <v>18</v>
      </c>
      <c r="D10" s="10" t="s">
        <v>52</v>
      </c>
      <c r="E10" s="15" t="s">
        <v>53</v>
      </c>
      <c r="F10" s="15" t="s">
        <v>54</v>
      </c>
      <c r="G10" s="12">
        <v>8.4</v>
      </c>
      <c r="H10" s="10" t="s">
        <v>55</v>
      </c>
      <c r="I10" s="26">
        <v>1000</v>
      </c>
      <c r="J10" s="24" t="s">
        <v>39</v>
      </c>
      <c r="K10" s="10">
        <v>2250</v>
      </c>
      <c r="L10" s="10">
        <v>9</v>
      </c>
      <c r="M10" s="10">
        <v>100</v>
      </c>
    </row>
    <row r="11" s="1" customFormat="1" ht="76" customHeight="1" spans="1:13">
      <c r="A11" s="10">
        <v>7</v>
      </c>
      <c r="B11" s="10" t="s">
        <v>34</v>
      </c>
      <c r="C11" s="10" t="s">
        <v>18</v>
      </c>
      <c r="D11" s="10" t="s">
        <v>52</v>
      </c>
      <c r="E11" s="15" t="s">
        <v>56</v>
      </c>
      <c r="F11" s="14" t="s">
        <v>57</v>
      </c>
      <c r="G11" s="12">
        <v>25.1</v>
      </c>
      <c r="H11" s="15" t="s">
        <v>58</v>
      </c>
      <c r="I11" s="26">
        <v>3000</v>
      </c>
      <c r="J11" s="24" t="s">
        <v>39</v>
      </c>
      <c r="K11" s="10">
        <v>2100</v>
      </c>
      <c r="L11" s="10">
        <v>8.5</v>
      </c>
      <c r="M11" s="10">
        <v>100</v>
      </c>
    </row>
    <row r="12" s="1" customFormat="1" ht="76" customHeight="1" spans="1:13">
      <c r="A12" s="10">
        <v>8</v>
      </c>
      <c r="B12" s="10" t="s">
        <v>34</v>
      </c>
      <c r="C12" s="10" t="s">
        <v>18</v>
      </c>
      <c r="D12" s="10" t="s">
        <v>52</v>
      </c>
      <c r="E12" s="13" t="s">
        <v>59</v>
      </c>
      <c r="F12" s="16" t="s">
        <v>60</v>
      </c>
      <c r="G12" s="12">
        <v>5</v>
      </c>
      <c r="H12" s="14" t="s">
        <v>61</v>
      </c>
      <c r="I12" s="27">
        <v>600</v>
      </c>
      <c r="J12" s="24" t="s">
        <v>39</v>
      </c>
      <c r="K12" s="10">
        <v>1900</v>
      </c>
      <c r="L12" s="10">
        <v>7</v>
      </c>
      <c r="M12" s="10">
        <v>200</v>
      </c>
    </row>
    <row r="13" s="1" customFormat="1" ht="76" customHeight="1" spans="1:13">
      <c r="A13" s="10">
        <v>9</v>
      </c>
      <c r="B13" s="10" t="s">
        <v>34</v>
      </c>
      <c r="C13" s="10" t="s">
        <v>18</v>
      </c>
      <c r="D13" s="10" t="s">
        <v>52</v>
      </c>
      <c r="E13" s="17" t="s">
        <v>62</v>
      </c>
      <c r="F13" s="18" t="s">
        <v>63</v>
      </c>
      <c r="G13" s="12">
        <v>4.2</v>
      </c>
      <c r="H13" s="19" t="s">
        <v>64</v>
      </c>
      <c r="I13" s="26">
        <v>500</v>
      </c>
      <c r="J13" s="24" t="s">
        <v>39</v>
      </c>
      <c r="K13" s="10">
        <v>2000</v>
      </c>
      <c r="L13" s="10">
        <v>8</v>
      </c>
      <c r="M13" s="10">
        <v>100</v>
      </c>
    </row>
    <row r="14" s="1" customFormat="1" ht="76" customHeight="1" spans="1:13">
      <c r="A14" s="10">
        <v>10</v>
      </c>
      <c r="B14" s="10" t="s">
        <v>34</v>
      </c>
      <c r="C14" s="10" t="s">
        <v>18</v>
      </c>
      <c r="D14" s="10" t="s">
        <v>65</v>
      </c>
      <c r="E14" s="17" t="s">
        <v>66</v>
      </c>
      <c r="F14" s="15" t="s">
        <v>67</v>
      </c>
      <c r="G14" s="12">
        <v>7</v>
      </c>
      <c r="H14" s="19" t="s">
        <v>68</v>
      </c>
      <c r="I14" s="26">
        <v>835</v>
      </c>
      <c r="J14" s="24" t="s">
        <v>39</v>
      </c>
      <c r="K14" s="10">
        <v>2000</v>
      </c>
      <c r="L14" s="10">
        <v>8</v>
      </c>
      <c r="M14" s="10">
        <v>60</v>
      </c>
    </row>
    <row r="15" s="1" customFormat="1" ht="76" customHeight="1" spans="1:13">
      <c r="A15" s="10">
        <v>11</v>
      </c>
      <c r="B15" s="10" t="s">
        <v>34</v>
      </c>
      <c r="C15" s="10" t="s">
        <v>18</v>
      </c>
      <c r="D15" s="10" t="s">
        <v>69</v>
      </c>
      <c r="E15" s="17" t="s">
        <v>70</v>
      </c>
      <c r="F15" s="14" t="s">
        <v>71</v>
      </c>
      <c r="G15" s="12">
        <v>5.9</v>
      </c>
      <c r="H15" s="19" t="s">
        <v>72</v>
      </c>
      <c r="I15" s="26">
        <v>700</v>
      </c>
      <c r="J15" s="24" t="s">
        <v>39</v>
      </c>
      <c r="K15" s="10">
        <v>2000</v>
      </c>
      <c r="L15" s="10">
        <v>8</v>
      </c>
      <c r="M15" s="10">
        <v>50</v>
      </c>
    </row>
    <row r="16" s="1" customFormat="1" ht="76" customHeight="1" spans="1:13">
      <c r="A16" s="10">
        <v>12</v>
      </c>
      <c r="B16" s="10" t="s">
        <v>34</v>
      </c>
      <c r="C16" s="10" t="s">
        <v>18</v>
      </c>
      <c r="D16" s="10" t="s">
        <v>73</v>
      </c>
      <c r="E16" s="17" t="s">
        <v>73</v>
      </c>
      <c r="F16" s="15" t="s">
        <v>73</v>
      </c>
      <c r="G16" s="12">
        <v>4.2</v>
      </c>
      <c r="H16" s="19" t="s">
        <v>74</v>
      </c>
      <c r="I16" s="26">
        <v>500</v>
      </c>
      <c r="J16" s="24" t="s">
        <v>39</v>
      </c>
      <c r="K16" s="10">
        <v>2000</v>
      </c>
      <c r="L16" s="10">
        <v>8</v>
      </c>
      <c r="M16" s="10">
        <v>50</v>
      </c>
    </row>
    <row r="17" s="1" customFormat="1" ht="99" customHeight="1" spans="1:13">
      <c r="A17" s="10">
        <v>13</v>
      </c>
      <c r="B17" s="10" t="s">
        <v>34</v>
      </c>
      <c r="C17" s="10" t="s">
        <v>18</v>
      </c>
      <c r="D17" s="10" t="s">
        <v>35</v>
      </c>
      <c r="E17" s="13" t="s">
        <v>75</v>
      </c>
      <c r="F17" s="10" t="s">
        <v>76</v>
      </c>
      <c r="G17" s="12">
        <v>5.6</v>
      </c>
      <c r="H17" s="10" t="s">
        <v>77</v>
      </c>
      <c r="I17" s="10">
        <v>666</v>
      </c>
      <c r="J17" s="24" t="s">
        <v>78</v>
      </c>
      <c r="K17" s="10">
        <v>800</v>
      </c>
      <c r="L17" s="10">
        <v>5</v>
      </c>
      <c r="M17" s="10">
        <v>20</v>
      </c>
    </row>
    <row r="18" s="1" customFormat="1" ht="90" customHeight="1" spans="1:13">
      <c r="A18" s="10">
        <v>14</v>
      </c>
      <c r="B18" s="10" t="s">
        <v>34</v>
      </c>
      <c r="C18" s="10" t="s">
        <v>18</v>
      </c>
      <c r="D18" s="10" t="s">
        <v>35</v>
      </c>
      <c r="E18" s="11" t="s">
        <v>79</v>
      </c>
      <c r="F18" s="10" t="s">
        <v>80</v>
      </c>
      <c r="G18" s="12">
        <v>4.2</v>
      </c>
      <c r="H18" s="10" t="s">
        <v>81</v>
      </c>
      <c r="I18" s="10">
        <v>500</v>
      </c>
      <c r="J18" s="24" t="s">
        <v>82</v>
      </c>
      <c r="K18" s="10">
        <v>700</v>
      </c>
      <c r="L18" s="10">
        <v>5</v>
      </c>
      <c r="M18" s="10">
        <v>30</v>
      </c>
    </row>
    <row r="19" s="1" customFormat="1" ht="99" customHeight="1" spans="1:13">
      <c r="A19" s="10">
        <v>15</v>
      </c>
      <c r="B19" s="10" t="s">
        <v>34</v>
      </c>
      <c r="C19" s="10" t="s">
        <v>18</v>
      </c>
      <c r="D19" s="10" t="s">
        <v>52</v>
      </c>
      <c r="E19" s="13" t="s">
        <v>83</v>
      </c>
      <c r="F19" s="16" t="s">
        <v>84</v>
      </c>
      <c r="G19" s="12">
        <v>5.5</v>
      </c>
      <c r="H19" s="14" t="s">
        <v>77</v>
      </c>
      <c r="I19" s="27">
        <v>650</v>
      </c>
      <c r="J19" s="24" t="s">
        <v>82</v>
      </c>
      <c r="K19" s="10">
        <v>800</v>
      </c>
      <c r="L19" s="10">
        <v>5</v>
      </c>
      <c r="M19" s="10">
        <v>50</v>
      </c>
    </row>
    <row r="20" s="1" customFormat="1" ht="76" customHeight="1" spans="1:13">
      <c r="A20" s="10">
        <v>16</v>
      </c>
      <c r="B20" s="20" t="s">
        <v>34</v>
      </c>
      <c r="C20" s="10" t="s">
        <v>18</v>
      </c>
      <c r="D20" s="10" t="s">
        <v>85</v>
      </c>
      <c r="E20" s="21" t="s">
        <v>85</v>
      </c>
      <c r="F20" s="21" t="s">
        <v>85</v>
      </c>
      <c r="G20" s="12">
        <v>2.5</v>
      </c>
      <c r="H20" s="21" t="s">
        <v>86</v>
      </c>
      <c r="I20" s="16">
        <v>300</v>
      </c>
      <c r="J20" s="24" t="s">
        <v>87</v>
      </c>
      <c r="K20" s="10">
        <v>700</v>
      </c>
      <c r="L20" s="10">
        <v>5</v>
      </c>
      <c r="M20" s="10">
        <v>30</v>
      </c>
    </row>
    <row r="21" s="1" customFormat="1" ht="98" customHeight="1" spans="1:13">
      <c r="A21" s="10">
        <v>17</v>
      </c>
      <c r="B21" s="10" t="s">
        <v>34</v>
      </c>
      <c r="C21" s="10" t="s">
        <v>18</v>
      </c>
      <c r="D21" s="10" t="s">
        <v>88</v>
      </c>
      <c r="E21" s="17" t="s">
        <v>89</v>
      </c>
      <c r="F21" s="15" t="s">
        <v>89</v>
      </c>
      <c r="G21" s="12">
        <v>2.5</v>
      </c>
      <c r="H21" s="19" t="s">
        <v>90</v>
      </c>
      <c r="I21" s="26">
        <v>300</v>
      </c>
      <c r="J21" s="24" t="s">
        <v>82</v>
      </c>
      <c r="K21" s="10">
        <v>850</v>
      </c>
      <c r="L21" s="10">
        <v>6</v>
      </c>
      <c r="M21" s="10">
        <v>30</v>
      </c>
    </row>
    <row r="22" s="1" customFormat="1" ht="95" customHeight="1" spans="1:13">
      <c r="A22" s="10">
        <v>18</v>
      </c>
      <c r="B22" s="10" t="s">
        <v>34</v>
      </c>
      <c r="C22" s="10" t="s">
        <v>18</v>
      </c>
      <c r="D22" s="10" t="s">
        <v>91</v>
      </c>
      <c r="E22" s="17" t="s">
        <v>91</v>
      </c>
      <c r="F22" s="15" t="s">
        <v>91</v>
      </c>
      <c r="G22" s="12">
        <v>6.3</v>
      </c>
      <c r="H22" s="19" t="s">
        <v>92</v>
      </c>
      <c r="I22" s="26">
        <v>750</v>
      </c>
      <c r="J22" s="24" t="s">
        <v>82</v>
      </c>
      <c r="K22" s="10">
        <v>850</v>
      </c>
      <c r="L22" s="10">
        <v>6</v>
      </c>
      <c r="M22" s="10">
        <v>30</v>
      </c>
    </row>
    <row r="23" s="1" customFormat="1" ht="76" customHeight="1" spans="1:13">
      <c r="A23" s="10">
        <v>19</v>
      </c>
      <c r="B23" s="10" t="s">
        <v>34</v>
      </c>
      <c r="C23" s="10" t="s">
        <v>18</v>
      </c>
      <c r="D23" s="10" t="s">
        <v>69</v>
      </c>
      <c r="E23" s="17" t="s">
        <v>93</v>
      </c>
      <c r="F23" s="14" t="s">
        <v>94</v>
      </c>
      <c r="G23" s="12">
        <v>4</v>
      </c>
      <c r="H23" s="19" t="s">
        <v>95</v>
      </c>
      <c r="I23" s="26">
        <v>476</v>
      </c>
      <c r="J23" s="24" t="s">
        <v>82</v>
      </c>
      <c r="K23" s="10">
        <v>850</v>
      </c>
      <c r="L23" s="10">
        <v>6</v>
      </c>
      <c r="M23" s="10">
        <v>30</v>
      </c>
    </row>
    <row r="24" s="1" customFormat="1" ht="101" customHeight="1" spans="1:13">
      <c r="A24" s="10">
        <v>20</v>
      </c>
      <c r="B24" s="10" t="s">
        <v>34</v>
      </c>
      <c r="C24" s="10" t="s">
        <v>18</v>
      </c>
      <c r="D24" s="10" t="s">
        <v>69</v>
      </c>
      <c r="E24" s="17" t="s">
        <v>96</v>
      </c>
      <c r="F24" s="14" t="s">
        <v>97</v>
      </c>
      <c r="G24" s="12">
        <v>3.9</v>
      </c>
      <c r="H24" s="19" t="s">
        <v>98</v>
      </c>
      <c r="I24" s="26">
        <v>460</v>
      </c>
      <c r="J24" s="24" t="s">
        <v>82</v>
      </c>
      <c r="K24" s="10">
        <v>800</v>
      </c>
      <c r="L24" s="10">
        <v>5.6</v>
      </c>
      <c r="M24" s="10">
        <v>30</v>
      </c>
    </row>
    <row r="25" s="1" customFormat="1" ht="94" customHeight="1" spans="1:13">
      <c r="A25" s="10">
        <v>21</v>
      </c>
      <c r="B25" s="10" t="s">
        <v>34</v>
      </c>
      <c r="C25" s="10" t="s">
        <v>18</v>
      </c>
      <c r="D25" s="10" t="s">
        <v>73</v>
      </c>
      <c r="E25" s="17" t="s">
        <v>73</v>
      </c>
      <c r="F25" s="15" t="s">
        <v>73</v>
      </c>
      <c r="G25" s="12">
        <v>4.2</v>
      </c>
      <c r="H25" s="19" t="s">
        <v>86</v>
      </c>
      <c r="I25" s="26">
        <v>500</v>
      </c>
      <c r="J25" s="24" t="s">
        <v>82</v>
      </c>
      <c r="K25" s="14">
        <v>900</v>
      </c>
      <c r="L25" s="14">
        <v>5</v>
      </c>
      <c r="M25" s="14">
        <v>30</v>
      </c>
    </row>
    <row r="26" s="1" customFormat="1" ht="96" customHeight="1" spans="1:13">
      <c r="A26" s="10">
        <v>22</v>
      </c>
      <c r="B26" s="10" t="s">
        <v>34</v>
      </c>
      <c r="C26" s="10" t="s">
        <v>18</v>
      </c>
      <c r="D26" s="10" t="s">
        <v>99</v>
      </c>
      <c r="E26" s="17" t="s">
        <v>99</v>
      </c>
      <c r="F26" s="15" t="s">
        <v>99</v>
      </c>
      <c r="G26" s="12">
        <v>2.5</v>
      </c>
      <c r="H26" s="19" t="s">
        <v>100</v>
      </c>
      <c r="I26" s="26">
        <v>300</v>
      </c>
      <c r="J26" s="24" t="s">
        <v>82</v>
      </c>
      <c r="K26" s="28">
        <v>820</v>
      </c>
      <c r="L26" s="28">
        <v>5.2</v>
      </c>
      <c r="M26" s="28">
        <v>30</v>
      </c>
    </row>
    <row r="27" s="1" customFormat="1" ht="105" customHeight="1" spans="1:13">
      <c r="A27" s="10">
        <v>23</v>
      </c>
      <c r="B27" s="10" t="s">
        <v>34</v>
      </c>
      <c r="C27" s="10" t="s">
        <v>18</v>
      </c>
      <c r="D27" s="10" t="s">
        <v>69</v>
      </c>
      <c r="E27" s="17" t="s">
        <v>101</v>
      </c>
      <c r="F27" s="14" t="s">
        <v>102</v>
      </c>
      <c r="G27" s="12">
        <v>2.7</v>
      </c>
      <c r="H27" s="19" t="s">
        <v>103</v>
      </c>
      <c r="I27" s="26">
        <v>316</v>
      </c>
      <c r="J27" s="24" t="s">
        <v>104</v>
      </c>
      <c r="K27" s="10">
        <v>8000</v>
      </c>
      <c r="L27" s="10">
        <v>5</v>
      </c>
      <c r="M27" s="10">
        <v>20</v>
      </c>
    </row>
    <row r="28" s="1" customFormat="1" ht="105" customHeight="1" spans="1:13">
      <c r="A28" s="10" t="s">
        <v>17</v>
      </c>
      <c r="B28" s="10"/>
      <c r="C28" s="10"/>
      <c r="D28" s="10"/>
      <c r="E28" s="17"/>
      <c r="F28" s="14"/>
      <c r="G28" s="12">
        <f>SUM(G5:G27)</f>
        <v>135</v>
      </c>
      <c r="H28" s="19"/>
      <c r="I28" s="26">
        <f>SUM(I5:I27)</f>
        <v>16083</v>
      </c>
      <c r="J28" s="24"/>
      <c r="K28" s="10"/>
      <c r="L28" s="10"/>
      <c r="M28" s="10"/>
    </row>
  </sheetData>
  <autoFilter xmlns:etc="http://www.wps.cn/officeDocument/2017/etCustomData" ref="A1:M34" etc:filterBottomFollowUsedRange="0">
    <extLst/>
  </autoFilter>
  <mergeCells count="15">
    <mergeCell ref="A1:B1"/>
    <mergeCell ref="A2:M2"/>
    <mergeCell ref="A3:A4"/>
    <mergeCell ref="B3:B4"/>
    <mergeCell ref="C3:C4"/>
    <mergeCell ref="D3:D4"/>
    <mergeCell ref="E3:E4"/>
    <mergeCell ref="F3:F4"/>
    <mergeCell ref="G3:G4"/>
    <mergeCell ref="H3:H4"/>
    <mergeCell ref="I3:I4"/>
    <mergeCell ref="J3:J4"/>
    <mergeCell ref="K3:K4"/>
    <mergeCell ref="L3:L4"/>
    <mergeCell ref="M3:M4"/>
  </mergeCells>
  <pageMargins left="0.263888888888889" right="0.263888888888889" top="0.263888888888889" bottom="0.263888888888889" header="0.5" footer="0.5"/>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表三2023年度项目进展表</vt:lpstr>
      <vt:lpstr>表四2023年度主体档案明细表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闫东</dc:creator>
  <cp:lastModifiedBy>手指的痛</cp:lastModifiedBy>
  <dcterms:created xsi:type="dcterms:W3CDTF">2024-10-31T05:19:00Z</dcterms:created>
  <dcterms:modified xsi:type="dcterms:W3CDTF">2025-03-31T07:47:46Z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6B4C0949105E4C218D5359B53583200A_13</vt:lpwstr>
  </property>
  <property fmtid="{D5CDD505-2E9C-101B-9397-08002B2CF9AE}" pid="3" name="KSOProductBuildVer">
    <vt:lpwstr>2052-12.1.0.20305</vt:lpwstr>
  </property>
</Properties>
</file>