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衔接资金" sheetId="1" r:id="rId1"/>
  </sheets>
  <externalReferences>
    <externalReference r:id="rId2"/>
  </externalReferences>
  <definedNames>
    <definedName name="_xlnm._FilterDatabase" localSheetId="0" hidden="1">衔接资金!$A$4:$AA$17</definedName>
    <definedName name="_xlnm.Print_Titles" localSheetId="0">衔接资金!$2:$7</definedName>
    <definedName name="_xlnm.Print_Area" localSheetId="0">衔接资金!$A$1:$AA$17</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<sst xmlns="http://schemas.openxmlformats.org/spreadsheetml/2006/main" count="156" uniqueCount="110">
  <si>
    <t>附件1</t>
  </si>
  <si>
    <t>元宝山区2025年自治区、市级财政衔接推进乡村振兴补助资金使用及项目安排情况统计表</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</si>
  <si>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</si>
  <si>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</si>
  <si>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</si>
  <si>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</si>
  <si>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</si>
  <si>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</si>
  <si>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</si>
  <si>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</si>
  <si>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</si>
  <si>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</si>
  <si>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</si>
  <si>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</si>
  <si>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</si>
  <si>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</si>
  <si>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</si>
  <si>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</si>
  <si>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</si>
  <si>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</si>
  <si>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</si>
  <si>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</si>
  <si>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</si>
  <si>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</si>
  <si>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</si>
  <si>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</si>
  <si>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</si>
  <si>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</si>
  <si>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</si>
  <si>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</si>
  <si>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</si>
  <si>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</si>
  <si>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</si>
  <si>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</si>
  <si>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</si>
  <si>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</si>
  <si>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</si>
  <si>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平庄镇现代化农业产业园区农产品生产加工基地项目</t>
  </si>
  <si>
    <t>优势特色产业发展</t>
  </si>
  <si>
    <t>其他产业</t>
  </si>
  <si>
    <t>设施农业</t>
  </si>
  <si>
    <t>新建</t>
  </si>
  <si>
    <t>平庄镇大三家村</t>
  </si>
  <si>
    <t>2025年5月1日至2025年11月30日</t>
  </si>
  <si>
    <t>平庄镇</t>
  </si>
  <si>
    <t>新建一栋钢结构生产厂房840平米（长42米、宽20米、高6米）及相关水电路配套设施等。</t>
  </si>
  <si>
    <t>区农牧局</t>
  </si>
  <si>
    <t>（一）经济效益：项目建成后，每年按照不低于投入上级财政资金4%的标准收取收益金（随政策调整）。
（二）社会效益：项目建设有利于消化剩余劳动力，保持社会的稳定，可带动10名劳动力就业。
（三）生态效益：该项目的实施不会对周边生态造成影响，有助于打造宜居农村，推动产城融合发展。</t>
  </si>
  <si>
    <t>项目实施及资金使用全部公开并接受群众监督。</t>
  </si>
  <si>
    <t>（一）资产权属：项目由平庄镇人民政府组织实施，上级财政资金形成的固定资产归大三家村集体所有。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（五）资产收益情况：每年按照不低于投入上级财政资金4%的标准收取收益金，上缴平庄镇政府统筹使用。
（六）收益金投向：收益金全部上交镇政府。其中镇政府统筹使用20%，用于镇级巩固拓展脱贫攻坚成果、全面推进乡村振兴；大三家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</si>
  <si>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平庄镇五支箭村养殖小区搬迁新址建设项目</t>
  </si>
  <si>
    <t>肉牛</t>
  </si>
  <si>
    <t>设施畜牧业</t>
  </si>
  <si>
    <t>平庄镇前进村</t>
  </si>
  <si>
    <t>2025年6月1日至2025年11月30日</t>
  </si>
  <si>
    <t>新建7栋牛舍、看护房及配套设施，牛舍长31米、宽6米、檐高3米，建筑面积186平方米，看护房长9米、宽6米、檐高3米、脊高3.8米，建筑面积54平方米。</t>
  </si>
  <si>
    <t>（一）资产权属：项目由平庄镇人民政府组织实施，上级财政资金形成的固定资产归前进村集体所有。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（五）资产收益情况：每年按照不低于投入上级财政资金4%的标准收取收益金，上缴平庄镇政府统筹使用。
（六）收益金投向：收益金全部上交镇政府。其中镇政府统筹使用20%，用于镇级巩固拓展脱贫攻坚成果、全面推进乡村振兴；前进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</si>
  <si>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小五家乡谢家营子村2025年冷棚建设项目</t>
  </si>
  <si>
    <t>土特产</t>
  </si>
  <si>
    <t>小五家乡谢家营子村</t>
  </si>
  <si>
    <t>小五家乡</t>
  </si>
  <si>
    <t>建设冷棚27栋、室外配套管网,其中1栋棚体宽度为8米，其余26栋棚体宽为10米，总长3085.4延长米，冷棚使用面积为30712平方米，及相关水电路配套设施。</t>
  </si>
  <si>
    <t>项目建成后所形成的资产归小五家乡谢家营子村集体所有。预期年产香瓜总量为70吨，共计产值可达70万元。通过对香瓜的科学种植、技术优化、品质提升和品牌建设，实现香瓜产业的提质增效，增加农民收入，推动乡村振兴‌，不断扩大小五家乡香瓜特色品牌影响力。</t>
  </si>
  <si>
    <t>项目形成的资产归小五家乡谢家营子村集体所有，严格按照扶贫资产管理相关要求进行确权登记。
每年按除基础配套投入以外的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项目建成后，辐射全村有劳动能力的脱贫人口就近就业，同时带动周边有种植意愿的农户发展现代化种植产业，将按照“村集体+合作社+农户”的生产模式，辐射就近就业15人，人均年增收2000元以上，同时带动周边有种植意愿的农户发展现代化种植产业，实现产业提质增效，不断扩大小五家乡香瓜特色品牌影响力。</t>
  </si>
  <si>
    <t>美丽河镇四家村西山大棚基础设施改造项目</t>
  </si>
  <si>
    <t>产业发展</t>
  </si>
  <si>
    <t>配套设施</t>
  </si>
  <si>
    <t>产业园区</t>
  </si>
  <si>
    <t>改造</t>
  </si>
  <si>
    <t>美丽河镇四家村</t>
  </si>
  <si>
    <t>2025年6月1日至2025年10月31日</t>
  </si>
  <si>
    <t>美丽河镇</t>
  </si>
  <si>
    <t>1.投资120万元新建蓄水池一座，容量为1500立方米；投资117万铺设4350米De110的地下给水管线，配套水位监测设备、2台15kw水泵等设施。
2.投资125.8万元沿棚区间道路边缘铺设地下电路（YJV4*50）6992米。</t>
  </si>
  <si>
    <t>（一)经济效益
农业生产设施改善后，农作物产量预计提高，农产品质量显著提升，进一步增强市场竞争力，销售价格有望提高。优质农产品在市场上可获得更高的价格溢价，直接受益户达40户，户均增收2万元。
(二)社会效益
改善种植条件、增加村民经济收入，提高设施农业作物产量和质量，进而壮大村集体经济收益，吸引年轻人返乡创业，可安置周边农户用工30人。
(三)生态效益
节水灌溉系统减少水资源浪费。精准的灌溉控制减少了过量灌溉导致的水资源流失，同时降低了农业面源污染，保护土壤和水体环境。改善区域生态环境，促进区域生态平衡，营造良好的生态人居环境。</t>
  </si>
  <si>
    <t>项目形成的资产归美丽河镇四家村村集体所有。项目建成后提升农业生产的规模化、标准化和现代化水平，促进农业产业升级，保障农产品的稳定供应，增强地区农业综合竞争力。项目采用环保材料和节能技术，减少对环境的污染和资源的浪费，促进农业可持续发展，改善农村生态环境。项目实施过程中需要大量劳动力，包括建筑施工、材料供应等方面，改造后暖棚的运营管理、农产品加工销售等环节也会创造众多就业岗位，缓解社会就业压力。项目建成后能提高农作物产量和品质，使农户获得更高的农产品销售收入。同时，农户还可参与暖棚的经营管理或在相关产业链上就业，获得额外的工资性收入。项目助力乡村产业兴旺，吸引人才回流，提升农村基础设施和公共服务水平，推动乡村经济发展，加快乡村振兴步伐。</t>
  </si>
  <si>
    <t>风水沟镇庄头营子村粮食一站式厂房建设项目</t>
  </si>
  <si>
    <t>风水沟镇庄头营子村</t>
  </si>
  <si>
    <t>2025年5月20日至2025年12月31日</t>
  </si>
  <si>
    <t>风水沟镇</t>
  </si>
  <si>
    <t>项目总投资149万元，其中衔接资金144万元，自筹资金5万元，新建长35米，宽7.6米，室外地坪至檐口高度为6.30米，室外地坪至屋脊高度为8.10米，占地面积266平方米，建筑面积532平方米框架结构厂房（包括产品检验检测室、产品包装仓储室、产品展销间、设备维修间等）。</t>
  </si>
  <si>
    <t>经济效益：项目建成后，衔接资金形成的固定资产归庄头营子村所有，每年按照不低于投入财政衔接资金4%的标准收取收益金（随政策调整），能够有效壮大村集体经济收入。项目建成后，可以带动村主导产业提档升级，为有劳动能力的脱贫人口在厂区提供就业机会，预计可吸纳10人务工就业，其中带动本村监测对象或脱贫人口2人实现稳定就业，带动8人以上的一般农户稳定就业或灵活就业超过100天，预计年人均增收4000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生态效益：可以提高资源利用率，减少浪费，减少初级农产品的直接损耗。通过工艺优化降低生产过程中的水、电消耗，减少对自然资源的过度依赖。</t>
  </si>
  <si>
    <t>项目建成后，衔接资金形成的固定资产归庄头营子村集体所有，由庄头营子村村委会管理。按照不低于投入财政衔接资金4%的标准提取收益金，能够有效壮大村集体经济收入。其中，50%用于庄头营子村项目资产运行管护、开发公益岗位、奖励补助、鼓励群众参加村内项目建设和发展等、购买“扶贫项目资产保险”、扶贫项目资产后续管护、小型公益性基础设施建设等，还可用于壮大村集体经济、优势特色产业发展与提质增效，以及其他与巩固拓展脱贫攻坚成果和推进乡村振兴的相关项目；另外50%统筹用于全镇脱贫（监测）人口公益岗工资、基础设施维护、特困人员临时救助、积分制管理等。同时能有效带动本村的务工就业，其中脱贫人口（监测人口）2人，预计年人均增收4000元以上。</t>
  </si>
  <si>
    <t>元宝山镇木头沟蔬菜产业园道路建设项目</t>
  </si>
  <si>
    <t>元宝山镇木头沟村</t>
  </si>
  <si>
    <t>元宝山镇</t>
  </si>
  <si>
    <t>计划投资150万元，使用红砖铺设棚区内道路，长9.57公里，宽 3.5 米，路肩每侧0.5米。</t>
  </si>
  <si>
    <t>本项目的建设解决了原道路雨季水患、路况差和交通不便的严重情况。
本项目的建设为农用物资和农副土特产品的运输提供了极大的便利，对调整农村产业结构，培植新的经济增长点，加快农业产业化的进程有着十分重要的促进作用。</t>
  </si>
  <si>
    <t>本项目采取“政府引导+村集体主导”的合作模式，构建多方共赢的利益联结机制。政府提供资金和政策支持，村集体负责项目协调与土地整合。项目建成后，将显著改善产业园交通条件，降低运输成本，提高蔬菜外销效率，可带动村民增收。同时，环保砖道路的铺设将减少水土流失，优化生态环境，促进绿色农业发展。
本项目的建设对实现农业增效、群众增收，农村经济持续发展，具有十分重要的意义。符合经济社会发展的总体规划，有着广泛和显著的社会效益。</t>
  </si>
  <si>
    <t>五家镇到户项目</t>
  </si>
  <si>
    <t>到户产业</t>
  </si>
  <si>
    <t>五家镇望甘池村</t>
  </si>
  <si>
    <t>五家镇</t>
  </si>
  <si>
    <t>项目预计总投资16万元，其中争取上级补助资金11.2万元，其中自筹资金4.8万元，带动脱贫户93户、监测户19户发展蘑菇种植产业，为每户提供260个菌棒、场地以及技术服务。</t>
  </si>
  <si>
    <t>（一）经济效益：项目实施后，通过集中销售的方式，可有效带动农户通过种植、销售蘑菇增加收入，为实现巩固拓展脱贫攻坚成果同乡村振兴有效衔接提供强有力的保障。
（二）社会效益：以发展富民产业为目标，把产业与巩固拓展脱贫攻坚成果，推动脱贫攻坚与乡村振兴有效衔接融合在一起，推动脱贫户自我发展产业意愿和增收能力。
（三）生态效益：促进农村秸秆等废弃物的资源化利用，既减少了环境污染，又增加了农村秸秆等废弃物效益。
（四）可持续影响：项目实施后，可为地区发展蘑菇规模化种植起到良好的带头辐射作用。该项目在持续为农户带来经济收益、提高农户收入、拓宽增收渠道的同时，起到扶智扶志的作用，为乡村振兴提供强有力的保障。</t>
  </si>
  <si>
    <r>
      <rPr>
        <sz val="12"/>
        <rFont val="仿宋_GB2312"/>
        <charset val="134"/>
      </rPr>
      <t>项目实施收益覆盖全镇脱贫户、监测户人群，</t>
    </r>
    <r>
      <rPr>
        <sz val="12"/>
        <color theme="1"/>
        <rFont val="仿宋_GB2312"/>
        <charset val="134"/>
      </rPr>
      <t>在带动脱贫户、监测户增收的过程中形成示范效应，引导带动其他农户参与产业发展发，同时可以改善农村人居环境，增加村民生活幸福感。</t>
    </r>
  </si>
  <si>
    <t>小五家乡到户项目</t>
  </si>
  <si>
    <t>小五家乡大营子村</t>
  </si>
  <si>
    <t>2025年5月1日至2025年10月31日</t>
  </si>
  <si>
    <t>项目计划对大营子村脱贫户19户53人购置两年龄澳洲白羊进行补贴，具体情况如下：为大营子村脱贫户19户53人,购置两年龄澳洲白羊进行补贴，共计购买澳洲白羊228只。项目总投资34万元，少数民族发展资金补贴34万元。</t>
  </si>
  <si>
    <t>元宝山区民委</t>
  </si>
  <si>
    <t>项目建成后所形成的资产归19户脱贫户所有。通过为脱贫户购置农畜产品，使农户在农畜产业链上获得增值收益，拓宽收入渠道，提高收入水平。同时，脱贫户还可与养殖合作社签订代养协议，促进脱贫户与经营主体形成利益共同体，共同应对市场风险、自然风险，保障农产品稳定供应和脱贫户收入稳定。</t>
  </si>
  <si>
    <t>1.合理使用衔接资金增加脱贫不稳定户、边缘易致贫户、突发严重困难户、监测户家庭收入，防止返贫或致贫。
2.通过实施到户项目充分调动其积极性，使其参与到产业全过程，变输血为造血。</t>
  </si>
  <si>
    <t>公益岗补贴及直补到户项目</t>
  </si>
  <si>
    <t>守底线补短板</t>
  </si>
  <si>
    <t>务工补助</t>
  </si>
  <si>
    <t>元宝山区各镇乡</t>
  </si>
  <si>
    <t>2025年1月1日至2025年12月31日</t>
  </si>
  <si>
    <t>为安置脱贫家庭中弱劳力、半劳力和无法外出、无业可就的劳动力稳定务工收入，巩固脱贫成果，实现就地就近就业为主要目的，为社会提供基本公共服务的非盈利性社会服务岗位；对公益岗工资保险进行补贴；直补到户补贴项目为无劳动能力、收入低的脱贫户（含监测户）实现兜底保障为主要目的，对存在致贫返贫风险的脱贫户实施兜底帮扶，建立稳定防止返贫和预防贫困发生长效机制。已享受各类公益岗补贴人员，此户原则上不再享受直补到户补贴。</t>
  </si>
  <si>
    <t>重点为有劳动能力、有就业愿望、70周岁以下的有能力胜任公益性岗位工作的脱贫户（监测户），实现就地就近就业为，为社会提供基本公共服务的非盈利性社会服务岗位。提高脱贫人口从事农牧业加工生产积极性，增加内生动力。</t>
  </si>
  <si>
    <t>对存在致贫返贫风险的农户早发现、早介入、早帮扶，建立稳定防止返贫和预防贫困发生长效机制。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</si>
</sst>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1"/>
      <color theme="1"/>
      <name val="仿宋_GB2312"/>
      <charset val="134"/>
    </font>
    <font>
      <sz val="12"/>
      <color theme="1"/>
      <name val="宋体"/>
      <charset val="134"/>
      <scheme val="minor"/>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b/>
      <sz val="12"/>
      <name val="宋体"/>
      <charset val="134"/>
    </font>
    <font>
      <sz val="12"/>
      <name val="仿宋_GB2312"/>
      <charset val="134"/>
    </font>
    <font>
      <b/>
      <sz val="11"/>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4" borderId="14" applyNumberFormat="0" applyAlignment="0" applyProtection="0">
      <alignment vertical="center"/>
    </xf>
    <xf numFmtId="0" fontId="21" fillId="5" borderId="15" applyNumberFormat="0" applyAlignment="0" applyProtection="0">
      <alignment vertical="center"/>
    </xf>
    <xf numFmtId="0" fontId="22" fillId="5" borderId="14" applyNumberFormat="0" applyAlignment="0" applyProtection="0">
      <alignment vertical="center"/>
    </xf>
    <xf numFmtId="0" fontId="23" fillId="6"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cellStyleXfs>
  <cellXfs count="38">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pplyFill="1" applyAlignme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5" fillId="0" borderId="0" xfId="0" applyFont="1" applyFill="1" applyAlignment="1">
      <alignment horizontal="left"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9" xfId="0" applyFont="1" applyFill="1" applyBorder="1" applyAlignment="1">
      <alignment horizontal="left" vertical="center" wrapText="1"/>
    </xf>
    <xf numFmtId="176" fontId="7" fillId="0" borderId="4"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6" fillId="0" borderId="10"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left" vertical="center" wrapText="1"/>
    </xf>
    <xf numFmtId="176" fontId="10" fillId="0" borderId="2" xfId="49" applyNumberFormat="1" applyFont="1" applyFill="1" applyBorder="1" applyAlignment="1">
      <alignment horizontal="center" vertical="center" wrapText="1"/>
    </xf>
    <xf numFmtId="176" fontId="10" fillId="2" borderId="2"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6" fontId="7" fillId="0" borderId="2" xfId="49" applyNumberFormat="1" applyFont="1" applyFill="1" applyBorder="1" applyAlignment="1">
      <alignment horizontal="center" vertical="center" wrapText="1"/>
    </xf>
    <xf numFmtId="176" fontId="7" fillId="0" borderId="2" xfId="49" applyNumberFormat="1" applyFont="1" applyFill="1" applyBorder="1" applyAlignment="1">
      <alignment horizontal="left" vertical="center" wrapText="1"/>
    </xf>
    <xf numFmtId="0" fontId="2" fillId="0" borderId="2" xfId="0" applyFont="1" applyFill="1" applyBorder="1" applyAlignment="1">
      <alignment horizontal="center" vertical="center"/>
    </xf>
    <xf numFmtId="176" fontId="11" fillId="0" borderId="2"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sktop\&#20892;&#29287;&#23616;&#20844;&#31034;&#20844;&#21578;\&#20851;&#20110;&#20803;&#23453;&#23665;&#21306;2025&#24180;&#24230;&#36130;&#25919;&#34900;&#25509;&#25512;&#36827;&#20065;&#26449;&#25391;&#20852;&#39033;&#30446;&#24211;&#26032;&#22686;&#39033;&#30446;&#28165;&#21333;&#30340;&#20844;&#31034;\&#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7"/>
  <sheetViews>
    <sheetView tabSelected="1" view="pageBreakPreview" zoomScale="55" zoomScaleNormal="100" workbookViewId="0">
      <pane ySplit="7" topLeftCell="A13" activePane="bottomLeft" state="frozen"/>
      <selection/>
      <selection pane="bottomLeft" activeCell="W13" sqref="W13"/>
    </sheetView>
  </sheetViews>
  <sheetFormatPr defaultColWidth="9" defaultRowHeight="13.5"/>
  <cols>
    <col min="1" max="1" width="4.39166666666667" style="5" customWidth="1"/>
    <col min="2" max="2" width="9.99166666666667" customWidth="1"/>
    <col min="3" max="3" width="6.75" customWidth="1"/>
    <col min="4" max="4" width="5.64166666666667" customWidth="1"/>
    <col min="5" max="5" width="5.35833333333333" customWidth="1"/>
    <col min="6" max="6" width="4.99166666666667" customWidth="1"/>
    <col min="7" max="7" width="7.5" customWidth="1"/>
    <col min="8" max="8" width="8.53333333333333" style="6" customWidth="1"/>
    <col min="9" max="9" width="7.34166666666667" customWidth="1"/>
    <col min="10" max="10" width="60.9" style="7" customWidth="1"/>
    <col min="11" max="11" width="9.45833333333333" customWidth="1"/>
    <col min="12" max="12" width="15.175" customWidth="1"/>
    <col min="13" max="13" width="11.5916666666667" customWidth="1"/>
    <col min="14" max="14" width="9.85" customWidth="1"/>
    <col min="15" max="15" width="11.7833333333333" customWidth="1"/>
    <col min="16" max="16" width="12.1333333333333" customWidth="1"/>
    <col min="17" max="17" width="7.675" customWidth="1"/>
    <col min="18" max="18" width="5.5" customWidth="1"/>
    <col min="19" max="19" width="7.125" style="5" customWidth="1"/>
    <col min="20" max="22" width="7.125" customWidth="1"/>
    <col min="23" max="23" width="9" style="8" customWidth="1"/>
    <col min="24" max="24" width="46.1333333333333" style="8" customWidth="1"/>
    <col min="25" max="25" width="11.625" style="9" customWidth="1"/>
    <col min="26" max="26" width="52.725" style="7" customWidth="1"/>
    <col min="27" max="27" width="9.625" style="7" customWidth="1"/>
  </cols>
  <sheetData>
    <row r="1" ht="22.5" spans="1:2">
      <c r="A1" s="10" t="s">
        <v>0</v>
      </c>
      <c r="B1" s="10"/>
    </row>
    <row r="2" ht="43" customHeight="1" spans="1:27">
      <c r="A2" s="11" t="s">
        <v>1</v>
      </c>
      <c r="B2" s="11"/>
      <c r="C2" s="11"/>
      <c r="D2" s="11"/>
      <c r="E2" s="11"/>
      <c r="F2" s="11"/>
      <c r="G2" s="11"/>
      <c r="H2" s="11"/>
      <c r="I2" s="11"/>
      <c r="J2" s="20"/>
      <c r="K2" s="11"/>
      <c r="L2" s="11"/>
      <c r="M2" s="11"/>
      <c r="N2" s="11"/>
      <c r="O2" s="11"/>
      <c r="P2" s="11"/>
      <c r="Q2" s="11"/>
      <c r="R2" s="11"/>
      <c r="S2" s="11"/>
      <c r="T2" s="11"/>
      <c r="U2" s="11"/>
      <c r="V2" s="11"/>
      <c r="W2" s="11"/>
      <c r="X2" s="20"/>
      <c r="Y2" s="11"/>
      <c r="Z2" s="20"/>
      <c r="AA2" s="11"/>
    </row>
    <row r="3" ht="31" customHeight="1" spans="1:27">
      <c r="A3" s="12" t="s">
        <v>2</v>
      </c>
      <c r="B3" s="13" t="s">
        <v>3</v>
      </c>
      <c r="C3" s="13"/>
      <c r="D3" s="13"/>
      <c r="E3" s="13"/>
      <c r="F3" s="13"/>
      <c r="G3" s="13"/>
      <c r="H3" s="13"/>
      <c r="I3" s="13"/>
      <c r="J3" s="21"/>
      <c r="K3" s="22" t="s">
        <v>4</v>
      </c>
      <c r="L3" s="23"/>
      <c r="M3" s="23"/>
      <c r="N3" s="23"/>
      <c r="O3" s="23"/>
      <c r="P3" s="23"/>
      <c r="Q3" s="28"/>
      <c r="R3" s="12" t="s">
        <v>5</v>
      </c>
      <c r="S3" s="29" t="s">
        <v>6</v>
      </c>
      <c r="T3" s="29"/>
      <c r="U3" s="29"/>
      <c r="V3" s="29"/>
      <c r="W3" s="29"/>
      <c r="X3" s="30"/>
      <c r="Y3" s="29"/>
      <c r="Z3" s="30"/>
      <c r="AA3" s="31" t="s">
        <v>7</v>
      </c>
    </row>
    <row r="4" ht="27" customHeight="1" spans="1:27">
      <c r="A4" s="14"/>
      <c r="B4" s="12" t="s">
        <v>8</v>
      </c>
      <c r="C4" s="13" t="s">
        <v>9</v>
      </c>
      <c r="D4" s="13"/>
      <c r="E4" s="13"/>
      <c r="F4" s="12" t="s">
        <v>10</v>
      </c>
      <c r="G4" s="12" t="s">
        <v>11</v>
      </c>
      <c r="H4" s="12" t="s">
        <v>12</v>
      </c>
      <c r="I4" s="12" t="s">
        <v>13</v>
      </c>
      <c r="J4" s="12" t="s">
        <v>14</v>
      </c>
      <c r="K4" s="12" t="s">
        <v>15</v>
      </c>
      <c r="L4" s="13" t="s">
        <v>16</v>
      </c>
      <c r="M4" s="13"/>
      <c r="N4" s="13"/>
      <c r="O4" s="13"/>
      <c r="P4" s="13"/>
      <c r="Q4" s="13"/>
      <c r="R4" s="14"/>
      <c r="S4" s="31" t="s">
        <v>17</v>
      </c>
      <c r="T4" s="31"/>
      <c r="U4" s="31"/>
      <c r="V4" s="31"/>
      <c r="W4" s="32"/>
      <c r="X4" s="31" t="s">
        <v>18</v>
      </c>
      <c r="Y4" s="31" t="s">
        <v>19</v>
      </c>
      <c r="Z4" s="31" t="s">
        <v>20</v>
      </c>
      <c r="AA4" s="31"/>
    </row>
    <row r="5" ht="18" customHeight="1" spans="1:27">
      <c r="A5" s="14"/>
      <c r="B5" s="14"/>
      <c r="C5" s="12" t="s">
        <v>21</v>
      </c>
      <c r="D5" s="12" t="s">
        <v>22</v>
      </c>
      <c r="E5" s="12" t="s">
        <v>23</v>
      </c>
      <c r="F5" s="14"/>
      <c r="G5" s="14"/>
      <c r="H5" s="14"/>
      <c r="I5" s="14"/>
      <c r="J5" s="14"/>
      <c r="K5" s="14"/>
      <c r="L5" s="15" t="s">
        <v>24</v>
      </c>
      <c r="M5" s="15"/>
      <c r="N5" s="15"/>
      <c r="O5" s="15"/>
      <c r="P5" s="15"/>
      <c r="Q5" s="14" t="s">
        <v>25</v>
      </c>
      <c r="R5" s="14"/>
      <c r="S5" s="31" t="s">
        <v>26</v>
      </c>
      <c r="T5" s="31"/>
      <c r="U5" s="31"/>
      <c r="V5" s="31" t="s">
        <v>27</v>
      </c>
      <c r="W5" s="32"/>
      <c r="X5" s="31"/>
      <c r="Y5" s="31"/>
      <c r="Z5" s="31"/>
      <c r="AA5" s="31"/>
    </row>
    <row r="6" s="1" customFormat="1" ht="30" customHeight="1" spans="1:27">
      <c r="A6" s="14"/>
      <c r="B6" s="14"/>
      <c r="C6" s="14"/>
      <c r="D6" s="14"/>
      <c r="E6" s="14"/>
      <c r="F6" s="14"/>
      <c r="G6" s="14"/>
      <c r="H6" s="14"/>
      <c r="I6" s="14"/>
      <c r="J6" s="14"/>
      <c r="K6" s="14"/>
      <c r="L6" s="14" t="s">
        <v>28</v>
      </c>
      <c r="M6" s="14" t="s">
        <v>29</v>
      </c>
      <c r="N6" s="14" t="s">
        <v>30</v>
      </c>
      <c r="O6" s="14" t="s">
        <v>31</v>
      </c>
      <c r="P6" s="14" t="s">
        <v>32</v>
      </c>
      <c r="Q6" s="14"/>
      <c r="R6" s="14"/>
      <c r="S6" s="31" t="s">
        <v>28</v>
      </c>
      <c r="T6" s="31" t="s">
        <v>33</v>
      </c>
      <c r="U6" s="31" t="s">
        <v>34</v>
      </c>
      <c r="V6" s="31" t="s">
        <v>28</v>
      </c>
      <c r="W6" s="31" t="s">
        <v>35</v>
      </c>
      <c r="X6" s="31"/>
      <c r="Y6" s="31"/>
      <c r="Z6" s="31"/>
      <c r="AA6" s="31"/>
    </row>
    <row r="7" s="1" customFormat="1" ht="30" customHeight="1" spans="1:27">
      <c r="A7" s="15"/>
      <c r="B7" s="15"/>
      <c r="C7" s="15"/>
      <c r="D7" s="15"/>
      <c r="E7" s="15"/>
      <c r="F7" s="15"/>
      <c r="G7" s="15"/>
      <c r="H7" s="15"/>
      <c r="I7" s="15"/>
      <c r="J7" s="15"/>
      <c r="K7" s="15"/>
      <c r="L7" s="15"/>
      <c r="M7" s="15"/>
      <c r="N7" s="15"/>
      <c r="O7" s="15"/>
      <c r="P7" s="15"/>
      <c r="Q7" s="15"/>
      <c r="R7" s="15"/>
      <c r="S7" s="31"/>
      <c r="T7" s="31"/>
      <c r="U7" s="31"/>
      <c r="V7" s="31"/>
      <c r="W7" s="31"/>
      <c r="X7" s="31"/>
      <c r="Y7" s="31"/>
      <c r="Z7" s="31"/>
      <c r="AA7" s="31"/>
    </row>
    <row r="8" s="2" customFormat="1" ht="30" customHeight="1" spans="1:27">
      <c r="A8" s="16" t="s">
        <v>36</v>
      </c>
      <c r="B8" s="17"/>
      <c r="C8" s="17"/>
      <c r="D8" s="17"/>
      <c r="E8" s="17"/>
      <c r="F8" s="17"/>
      <c r="G8" s="17"/>
      <c r="H8" s="17"/>
      <c r="I8" s="17"/>
      <c r="J8" s="24"/>
      <c r="K8" s="25">
        <f t="shared" ref="K8:Q8" si="0">SUM(K9:K17)</f>
        <v>1350.8</v>
      </c>
      <c r="L8" s="25">
        <f t="shared" si="0"/>
        <v>1290</v>
      </c>
      <c r="M8" s="25">
        <f t="shared" si="0"/>
        <v>0</v>
      </c>
      <c r="N8" s="25">
        <f t="shared" si="0"/>
        <v>1257</v>
      </c>
      <c r="O8" s="25">
        <f t="shared" si="0"/>
        <v>33</v>
      </c>
      <c r="P8" s="25">
        <f t="shared" si="0"/>
        <v>0</v>
      </c>
      <c r="Q8" s="25">
        <f t="shared" si="0"/>
        <v>60.8</v>
      </c>
      <c r="R8" s="33"/>
      <c r="S8" s="34"/>
      <c r="T8" s="34"/>
      <c r="U8" s="34"/>
      <c r="V8" s="34"/>
      <c r="W8" s="34"/>
      <c r="X8" s="35"/>
      <c r="Y8" s="34"/>
      <c r="Z8" s="35"/>
      <c r="AA8" s="34"/>
    </row>
    <row r="9" s="3" customFormat="1" ht="380" customHeight="1" spans="1:27">
      <c r="A9" s="18">
        <v>1</v>
      </c>
      <c r="B9" s="19" t="s">
        <v>37</v>
      </c>
      <c r="C9" s="19" t="s">
        <v>38</v>
      </c>
      <c r="D9" s="19" t="s">
        <v>39</v>
      </c>
      <c r="E9" s="19" t="s">
        <v>40</v>
      </c>
      <c r="F9" s="19" t="s">
        <v>41</v>
      </c>
      <c r="G9" s="19" t="s">
        <v>42</v>
      </c>
      <c r="H9" s="19" t="s">
        <v>43</v>
      </c>
      <c r="I9" s="26" t="s">
        <v>44</v>
      </c>
      <c r="J9" s="27" t="s">
        <v>45</v>
      </c>
      <c r="K9" s="19">
        <v>135</v>
      </c>
      <c r="L9" s="19">
        <v>130</v>
      </c>
      <c r="M9" s="19"/>
      <c r="N9" s="19">
        <v>130</v>
      </c>
      <c r="O9" s="19"/>
      <c r="P9" s="19"/>
      <c r="Q9" s="19">
        <v>5</v>
      </c>
      <c r="R9" s="19" t="s">
        <v>46</v>
      </c>
      <c r="S9" s="19">
        <v>1</v>
      </c>
      <c r="T9" s="19"/>
      <c r="U9" s="19">
        <v>1</v>
      </c>
      <c r="V9" s="19">
        <v>10</v>
      </c>
      <c r="W9" s="19"/>
      <c r="X9" s="27" t="s">
        <v>47</v>
      </c>
      <c r="Y9" s="19" t="s">
        <v>48</v>
      </c>
      <c r="Z9" s="27" t="s">
        <v>49</v>
      </c>
      <c r="AA9" s="37"/>
    </row>
    <row r="10" customFormat="1" ht="406" customHeight="1" spans="1:27">
      <c r="A10" s="18">
        <v>2</v>
      </c>
      <c r="B10" s="19" t="s">
        <v>50</v>
      </c>
      <c r="C10" s="19" t="s">
        <v>38</v>
      </c>
      <c r="D10" s="19" t="s">
        <v>51</v>
      </c>
      <c r="E10" s="19" t="s">
        <v>52</v>
      </c>
      <c r="F10" s="19" t="s">
        <v>41</v>
      </c>
      <c r="G10" s="19" t="s">
        <v>53</v>
      </c>
      <c r="H10" s="19" t="s">
        <v>54</v>
      </c>
      <c r="I10" s="19" t="s">
        <v>44</v>
      </c>
      <c r="J10" s="27" t="s">
        <v>55</v>
      </c>
      <c r="K10" s="19">
        <v>210</v>
      </c>
      <c r="L10" s="19">
        <v>207</v>
      </c>
      <c r="M10" s="19"/>
      <c r="N10" s="19">
        <v>207</v>
      </c>
      <c r="O10" s="19"/>
      <c r="P10" s="19"/>
      <c r="Q10" s="36">
        <v>3</v>
      </c>
      <c r="R10" s="19" t="s">
        <v>46</v>
      </c>
      <c r="S10" s="19">
        <v>1</v>
      </c>
      <c r="T10" s="19">
        <v>0</v>
      </c>
      <c r="U10" s="19">
        <v>1</v>
      </c>
      <c r="V10" s="19">
        <v>10</v>
      </c>
      <c r="W10" s="19">
        <v>0</v>
      </c>
      <c r="X10" s="27" t="s">
        <v>47</v>
      </c>
      <c r="Y10" s="19" t="s">
        <v>48</v>
      </c>
      <c r="Z10" s="27" t="s">
        <v>56</v>
      </c>
      <c r="AA10" s="37"/>
    </row>
    <row r="11" s="4" customFormat="1" ht="295" customHeight="1" spans="1:27">
      <c r="A11" s="18">
        <v>3</v>
      </c>
      <c r="B11" s="19" t="s">
        <v>57</v>
      </c>
      <c r="C11" s="19" t="s">
        <v>38</v>
      </c>
      <c r="D11" s="19" t="s">
        <v>58</v>
      </c>
      <c r="E11" s="19" t="s">
        <v>40</v>
      </c>
      <c r="F11" s="19" t="s">
        <v>41</v>
      </c>
      <c r="G11" s="19" t="s">
        <v>59</v>
      </c>
      <c r="H11" s="19" t="s">
        <v>43</v>
      </c>
      <c r="I11" s="19" t="s">
        <v>60</v>
      </c>
      <c r="J11" s="27" t="s">
        <v>61</v>
      </c>
      <c r="K11" s="19">
        <v>144</v>
      </c>
      <c r="L11" s="19">
        <v>139</v>
      </c>
      <c r="M11" s="19"/>
      <c r="N11" s="19">
        <v>106</v>
      </c>
      <c r="O11" s="19">
        <v>33</v>
      </c>
      <c r="P11" s="19"/>
      <c r="Q11" s="19">
        <v>5</v>
      </c>
      <c r="R11" s="19" t="s">
        <v>46</v>
      </c>
      <c r="S11" s="19">
        <v>1</v>
      </c>
      <c r="T11" s="19"/>
      <c r="U11" s="19">
        <v>1</v>
      </c>
      <c r="V11" s="19">
        <v>405</v>
      </c>
      <c r="W11" s="19">
        <v>20</v>
      </c>
      <c r="X11" s="27" t="s">
        <v>62</v>
      </c>
      <c r="Y11" s="19" t="s">
        <v>48</v>
      </c>
      <c r="Z11" s="27" t="s">
        <v>63</v>
      </c>
      <c r="AA11" s="37"/>
    </row>
    <row r="12" s="4" customFormat="1" ht="295" customHeight="1" spans="1:27">
      <c r="A12" s="18">
        <v>4</v>
      </c>
      <c r="B12" s="19" t="s">
        <v>64</v>
      </c>
      <c r="C12" s="19" t="s">
        <v>65</v>
      </c>
      <c r="D12" s="19" t="s">
        <v>66</v>
      </c>
      <c r="E12" s="19" t="s">
        <v>67</v>
      </c>
      <c r="F12" s="19" t="s">
        <v>68</v>
      </c>
      <c r="G12" s="19" t="s">
        <v>69</v>
      </c>
      <c r="H12" s="19" t="s">
        <v>70</v>
      </c>
      <c r="I12" s="19" t="s">
        <v>71</v>
      </c>
      <c r="J12" s="27" t="s">
        <v>72</v>
      </c>
      <c r="K12" s="19">
        <v>362.8</v>
      </c>
      <c r="L12" s="19">
        <v>332.8</v>
      </c>
      <c r="M12" s="19"/>
      <c r="N12" s="19">
        <v>332.8</v>
      </c>
      <c r="O12" s="19"/>
      <c r="P12" s="19"/>
      <c r="Q12" s="19">
        <v>30</v>
      </c>
      <c r="R12" s="19" t="s">
        <v>46</v>
      </c>
      <c r="S12" s="19">
        <v>1</v>
      </c>
      <c r="T12" s="19">
        <v>0</v>
      </c>
      <c r="U12" s="19">
        <v>1</v>
      </c>
      <c r="V12" s="19">
        <v>180</v>
      </c>
      <c r="W12" s="19">
        <v>15</v>
      </c>
      <c r="X12" s="27" t="s">
        <v>73</v>
      </c>
      <c r="Y12" s="19" t="s">
        <v>48</v>
      </c>
      <c r="Z12" s="27" t="s">
        <v>74</v>
      </c>
      <c r="AA12" s="37"/>
    </row>
    <row r="13" s="4" customFormat="1" ht="334" customHeight="1" spans="1:27">
      <c r="A13" s="18">
        <v>5</v>
      </c>
      <c r="B13" s="19" t="s">
        <v>75</v>
      </c>
      <c r="C13" s="19" t="s">
        <v>38</v>
      </c>
      <c r="D13" s="19" t="s">
        <v>39</v>
      </c>
      <c r="E13" s="19" t="s">
        <v>25</v>
      </c>
      <c r="F13" s="19" t="s">
        <v>41</v>
      </c>
      <c r="G13" s="19" t="s">
        <v>76</v>
      </c>
      <c r="H13" s="19" t="s">
        <v>77</v>
      </c>
      <c r="I13" s="19" t="s">
        <v>78</v>
      </c>
      <c r="J13" s="27" t="s">
        <v>79</v>
      </c>
      <c r="K13" s="19">
        <v>149</v>
      </c>
      <c r="L13" s="19">
        <v>144</v>
      </c>
      <c r="M13" s="19"/>
      <c r="N13" s="19">
        <v>144</v>
      </c>
      <c r="O13" s="19"/>
      <c r="P13" s="19"/>
      <c r="Q13" s="19">
        <v>5</v>
      </c>
      <c r="R13" s="19" t="s">
        <v>46</v>
      </c>
      <c r="S13" s="19">
        <v>1</v>
      </c>
      <c r="T13" s="19">
        <v>1</v>
      </c>
      <c r="U13" s="19"/>
      <c r="V13" s="19">
        <v>10</v>
      </c>
      <c r="W13" s="19">
        <v>2</v>
      </c>
      <c r="X13" s="27" t="s">
        <v>80</v>
      </c>
      <c r="Y13" s="19" t="s">
        <v>48</v>
      </c>
      <c r="Z13" s="27" t="s">
        <v>81</v>
      </c>
      <c r="AA13" s="37"/>
    </row>
    <row r="14" ht="186" customHeight="1" spans="1:27">
      <c r="A14" s="18">
        <v>6</v>
      </c>
      <c r="B14" s="19" t="s">
        <v>82</v>
      </c>
      <c r="C14" s="19" t="s">
        <v>65</v>
      </c>
      <c r="D14" s="19" t="s">
        <v>66</v>
      </c>
      <c r="E14" s="19" t="s">
        <v>67</v>
      </c>
      <c r="F14" s="19" t="s">
        <v>41</v>
      </c>
      <c r="G14" s="19" t="s">
        <v>83</v>
      </c>
      <c r="H14" s="19" t="s">
        <v>70</v>
      </c>
      <c r="I14" s="19" t="s">
        <v>84</v>
      </c>
      <c r="J14" s="27" t="s">
        <v>85</v>
      </c>
      <c r="K14" s="19">
        <v>150</v>
      </c>
      <c r="L14" s="19">
        <v>142</v>
      </c>
      <c r="M14" s="19"/>
      <c r="N14" s="19">
        <v>142</v>
      </c>
      <c r="O14" s="19"/>
      <c r="P14" s="19"/>
      <c r="Q14" s="19">
        <v>8</v>
      </c>
      <c r="R14" s="19" t="s">
        <v>46</v>
      </c>
      <c r="S14" s="19">
        <v>1</v>
      </c>
      <c r="T14" s="19"/>
      <c r="U14" s="19">
        <v>1</v>
      </c>
      <c r="V14" s="19">
        <v>562</v>
      </c>
      <c r="W14" s="19"/>
      <c r="X14" s="27" t="s">
        <v>86</v>
      </c>
      <c r="Y14" s="19" t="s">
        <v>48</v>
      </c>
      <c r="Z14" s="27" t="s">
        <v>87</v>
      </c>
      <c r="AA14" s="37"/>
    </row>
    <row r="15" ht="300" customHeight="1" spans="1:27">
      <c r="A15" s="18">
        <v>7</v>
      </c>
      <c r="B15" s="19" t="s">
        <v>88</v>
      </c>
      <c r="C15" s="19" t="s">
        <v>38</v>
      </c>
      <c r="D15" s="19" t="s">
        <v>39</v>
      </c>
      <c r="E15" s="19" t="s">
        <v>89</v>
      </c>
      <c r="F15" s="19" t="s">
        <v>41</v>
      </c>
      <c r="G15" s="19" t="s">
        <v>90</v>
      </c>
      <c r="H15" s="19" t="s">
        <v>43</v>
      </c>
      <c r="I15" s="19" t="s">
        <v>91</v>
      </c>
      <c r="J15" s="27" t="s">
        <v>92</v>
      </c>
      <c r="K15" s="19">
        <v>16</v>
      </c>
      <c r="L15" s="19">
        <v>11.2</v>
      </c>
      <c r="M15" s="19"/>
      <c r="N15" s="19">
        <v>11.2</v>
      </c>
      <c r="O15" s="19"/>
      <c r="P15" s="19"/>
      <c r="Q15" s="19">
        <v>4.8</v>
      </c>
      <c r="R15" s="19" t="s">
        <v>46</v>
      </c>
      <c r="S15" s="19">
        <v>1</v>
      </c>
      <c r="T15" s="19">
        <v>0</v>
      </c>
      <c r="U15" s="19">
        <v>1</v>
      </c>
      <c r="V15" s="19">
        <v>249</v>
      </c>
      <c r="W15" s="19">
        <v>208</v>
      </c>
      <c r="X15" s="27" t="s">
        <v>93</v>
      </c>
      <c r="Y15" s="19" t="s">
        <v>48</v>
      </c>
      <c r="Z15" s="27" t="s">
        <v>94</v>
      </c>
      <c r="AA15" s="37"/>
    </row>
    <row r="16" s="4" customFormat="1" ht="174" customHeight="1" spans="1:27">
      <c r="A16" s="18">
        <v>8</v>
      </c>
      <c r="B16" s="19" t="s">
        <v>95</v>
      </c>
      <c r="C16" s="19" t="s">
        <v>38</v>
      </c>
      <c r="D16" s="19" t="s">
        <v>39</v>
      </c>
      <c r="E16" s="19" t="s">
        <v>89</v>
      </c>
      <c r="F16" s="19" t="s">
        <v>41</v>
      </c>
      <c r="G16" s="19" t="s">
        <v>96</v>
      </c>
      <c r="H16" s="19" t="s">
        <v>97</v>
      </c>
      <c r="I16" s="19" t="s">
        <v>60</v>
      </c>
      <c r="J16" s="27" t="s">
        <v>98</v>
      </c>
      <c r="K16" s="19">
        <v>34</v>
      </c>
      <c r="L16" s="19">
        <v>34</v>
      </c>
      <c r="M16" s="19"/>
      <c r="N16" s="19">
        <v>34</v>
      </c>
      <c r="O16" s="19"/>
      <c r="P16" s="19"/>
      <c r="Q16" s="19"/>
      <c r="R16" s="19" t="s">
        <v>99</v>
      </c>
      <c r="S16" s="19">
        <v>1</v>
      </c>
      <c r="T16" s="19"/>
      <c r="U16" s="19">
        <v>1</v>
      </c>
      <c r="V16" s="19">
        <v>53</v>
      </c>
      <c r="W16" s="19">
        <v>53</v>
      </c>
      <c r="X16" s="27" t="s">
        <v>100</v>
      </c>
      <c r="Y16" s="19" t="s">
        <v>48</v>
      </c>
      <c r="Z16" s="27" t="s">
        <v>101</v>
      </c>
      <c r="AA16" s="37"/>
    </row>
    <row r="17" s="4" customFormat="1" ht="215" customHeight="1" spans="1:27">
      <c r="A17" s="18">
        <v>9</v>
      </c>
      <c r="B17" s="19" t="s">
        <v>102</v>
      </c>
      <c r="C17" s="19" t="s">
        <v>103</v>
      </c>
      <c r="D17" s="19" t="s">
        <v>104</v>
      </c>
      <c r="E17" s="19" t="s">
        <v>104</v>
      </c>
      <c r="F17" s="19" t="s">
        <v>41</v>
      </c>
      <c r="G17" s="19" t="s">
        <v>105</v>
      </c>
      <c r="H17" s="19" t="s">
        <v>106</v>
      </c>
      <c r="I17" s="19" t="s">
        <v>46</v>
      </c>
      <c r="J17" s="27" t="s">
        <v>107</v>
      </c>
      <c r="K17" s="19">
        <v>150</v>
      </c>
      <c r="L17" s="19">
        <v>150</v>
      </c>
      <c r="M17" s="19"/>
      <c r="N17" s="19">
        <v>150</v>
      </c>
      <c r="O17" s="19"/>
      <c r="P17" s="19"/>
      <c r="Q17" s="19"/>
      <c r="R17" s="19" t="s">
        <v>46</v>
      </c>
      <c r="S17" s="19">
        <v>50</v>
      </c>
      <c r="T17" s="19">
        <v>9</v>
      </c>
      <c r="U17" s="19">
        <v>41</v>
      </c>
      <c r="V17" s="19">
        <v>500</v>
      </c>
      <c r="W17" s="19">
        <v>500</v>
      </c>
      <c r="X17" s="27" t="s">
        <v>108</v>
      </c>
      <c r="Y17" s="19" t="s">
        <v>48</v>
      </c>
      <c r="Z17" s="27" t="s">
        <v>109</v>
      </c>
      <c r="AA17" s="37"/>
    </row>
  </sheetData>
  <mergeCells count="39">
    <mergeCell ref="A1:B1"/>
    <mergeCell ref="A2:AA2"/>
    <mergeCell ref="B3:J3"/>
    <mergeCell ref="K3:Q3"/>
    <mergeCell ref="S3:Z3"/>
    <mergeCell ref="C4:E4"/>
    <mergeCell ref="L4:Q4"/>
    <mergeCell ref="S4:W4"/>
    <mergeCell ref="L5:P5"/>
    <mergeCell ref="S5:U5"/>
    <mergeCell ref="V5:W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6:S7"/>
    <mergeCell ref="T6:T7"/>
    <mergeCell ref="U6:U7"/>
    <mergeCell ref="V6:V7"/>
    <mergeCell ref="W6:W7"/>
    <mergeCell ref="X4:X7"/>
    <mergeCell ref="Y4:Y7"/>
    <mergeCell ref="Z4:Z7"/>
    <mergeCell ref="AA3:AA7"/>
  </mergeCells>
  <dataValidations count="1">
    <dataValidation type="list" allowBlank="1" showInputMessage="1" showErrorMessage="1" sqref="C13 C15:C17">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39" fitToHeight="0" orientation="landscape" horizontalDpi="600"/>
  <headerFooter/>
  <rowBreaks count="2" manualBreakCount="2">
    <brk id="10" max="26" man="1"/>
    <brk id="13" max="2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WPS_1644571212</cp:lastModifiedBy>
  <dcterms:created xsi:type="dcterms:W3CDTF">2024-11-07T08:26:00Z</dcterms:created>
  <dcterms:modified xsi:type="dcterms:W3CDTF">2025-10-21T07:51:56Z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9E257E6BEE8B4D049588604DF0CB80F4_13</vt:lpwstr>
  </property>
</Properties>
</file>