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帮扶资金" sheetId="1" r:id="rId1"/>
  </sheets>
  <externalReferences>
    <externalReference r:id="rId2"/>
  </externalReferences>
  <definedNames>
    <definedName name="_xlnm._FilterDatabase" localSheetId="0" hidden="1">帮扶资金!$A$7:$AA$21</definedName>
    <definedName name="_xlnm.Print_Titles" localSheetId="0">帮扶资金!$2:$7</definedName>
    <definedName name="_xlnm.Print_Area" localSheetId="0">帮扶资金!$A$1:$AA$21</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<sst xmlns="http://schemas.openxmlformats.org/spreadsheetml/2006/main" count="221" uniqueCount="129">
  <si>
    <t>附件1</t>
  </si>
  <si>
    <t>元宝山区2026年度财政常态化帮扶资金项目库调整项目清单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</si>
  <si>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</si>
  <si>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</si>
  <si>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</si>
  <si>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</si>
  <si>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</si>
  <si>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</si>
  <si>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</si>
  <si>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</si>
  <si>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</si>
  <si>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</si>
  <si>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</si>
  <si>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</si>
  <si>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</si>
  <si>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</si>
  <si>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</si>
  <si>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</si>
  <si>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</si>
  <si>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</si>
  <si>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</si>
  <si>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</si>
  <si>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</si>
  <si>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</si>
  <si>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财政专项资金（帮扶资金）</t>
  </si>
  <si>
    <t>其他</t>
  </si>
  <si>
    <t>受益村</t>
  </si>
  <si>
    <t>受益人口</t>
  </si>
  <si>
    <t>小计</t>
  </si>
  <si>
    <t>中央</t>
  </si>
  <si>
    <t>自治区</t>
  </si>
  <si>
    <t>市级</t>
  </si>
  <si>
    <t>旗县</t>
  </si>
  <si>
    <t>出列贫困村</t>
  </si>
  <si>
    <t>符合条件的非贫困村</t>
  </si>
  <si>
    <t>其中：脱贫人口</t>
  </si>
  <si>
    <t>合   计</t>
  </si>
  <si>
    <t>元宝山区帮扶人口务工奖补项目</t>
  </si>
  <si>
    <t>守底线补短板</t>
  </si>
  <si>
    <t>务工补助</t>
  </si>
  <si>
    <t>新建</t>
  </si>
  <si>
    <t>元宝山区各镇乡</t>
  </si>
  <si>
    <t>2026年1月1日至2026年12月31日</t>
  </si>
  <si>
    <t>区农牧局</t>
  </si>
  <si>
    <t>加大对帮扶人口就业帮扶的政策扶持力度，按规定落实好务工奖补、一次性交通补助</t>
  </si>
  <si>
    <t>自治区内就业的，每人一次性补贴800元；自治区外就业的，每人一次性补贴1000元；自治区外就业的，每人再补助交通费300元</t>
  </si>
  <si>
    <t>项目实施及资金使用全部公开并接受群众监督。</t>
  </si>
  <si>
    <t>针对稳定就业三个月以上的帮扶人口，发放务工奖补资金，通过务工奖补资金的发放，增加帮扶人口工资性收入，促进帮扶人口增收，牢牢守住不发生规模性返贫的底线。</t>
  </si>
  <si>
    <t>调整</t>
  </si>
  <si>
    <t>元宝山区帮扶人口公益岗补贴及直补到户补贴项目</t>
  </si>
  <si>
    <t>公益岗补贴及直补到户补贴</t>
  </si>
  <si>
    <t>对安置帮扶家庭中弱劳力、半劳力和无法外出、无业可就的劳动力提供基本公共服务的非盈利性社会服务岗位，为公益岗工资保险进行补贴；为无劳动能力、收入低的帮扶对象实现兜底保障，对存在致贫返贫风险的帮扶对象实施兜底帮扶，建立稳定防止返贫和预防贫困发生长效机制</t>
  </si>
  <si>
    <t>重点为有劳动能力、有就业愿望、70周岁以下的有能力胜任公益性岗位工作的帮扶对象，实现就地就近就业为，为社会提供基本公共服务的非盈利性社会服务岗位。提高帮扶人口从事农牧业加工生产积极性，增加内生动力。</t>
  </si>
  <si>
    <t>对存在致贫返贫风险的农户早发现、早介入、早帮扶，建立稳定防止返贫和预防贫困发生长效机制。通过公益岗的安置，直补到户的发放，直增加帮扶人口工资性收入，促进帮扶人口增收，牢牢守住不发生规模性返贫的底线</t>
  </si>
  <si>
    <t>元宝山区帮扶人口雨露计划补助项目</t>
  </si>
  <si>
    <t>教育保障</t>
  </si>
  <si>
    <t>雨露计划补助</t>
  </si>
  <si>
    <t>对在校接受中等职业教育（含普通中专、成人中专、职业高中、技工院校）的帮扶对象子女以及未取消风险监测帮扶对象家庭子女，给与每人每学期1500元的补助</t>
  </si>
  <si>
    <t>引导帮扶对象家庭子女接受职业教育，提升内生动力，促进转移就业。</t>
  </si>
  <si>
    <t>通过对帮扶对象家庭子女就读中、高等职业教育（含普通中专、成人中专、职业高中、技工院校）进行补助，引导和支持帮扶家庭新成长劳动力接受职业教育，培育技能型人才、促进稳定就业、实现脱贫致富，直接为整个家庭年增收3000元，保障参加职业教育帮扶家庭学生的就学质量，加强对帮扶家庭子女毕业后就业的指导服务，提升内生动力，促进转移就业，实现稳定脱贫</t>
  </si>
  <si>
    <t>风水沟镇现代化生态循环养殖基地建设项目（三期）</t>
  </si>
  <si>
    <t>优势特色产业发展</t>
  </si>
  <si>
    <t>其他产业</t>
  </si>
  <si>
    <t>设施畜牧业</t>
  </si>
  <si>
    <t>风水沟镇风水沟村</t>
  </si>
  <si>
    <t>2026年4月1日至2026年12月31日</t>
  </si>
  <si>
    <t>风水沟镇</t>
  </si>
  <si>
    <t>建设畜禽标准化养殖厂房2栋并配套附属设施。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</si>
  <si>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财政帮扶资金4%的标准提取收益金（随政策调整），对风水沟镇脱贫人口和城乡低收入群体设立健康保障、财产保障、收入保障。生态效益：通过建设标准化养殖厂房可实现畜禽统一养殖，有效解决农户散养带来的环境污染问题，进一步改善风水沟村人居环境条件，提高村民生产生活水平。本项目的实施，有利于促进本地区规模化养殖发展，提高村集体收入水平，带动本地区经济发展。同时可以安排部分就业，带经济和社会效益较好。</t>
  </si>
  <si>
    <t>项目建成后，财政帮扶资金形成的固定资产归风水沟村集体所有，村集体采取对外租赁的运营方式收取租金，预计可增加村级集体经济收入15.2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20人，带动监测对象和脱贫人口常年稳定就业6人，灵活就业100天以上14人，预计年人均增收4000元以上。</t>
  </si>
  <si>
    <t>风水沟镇庄头营子村冷棚建设项目</t>
  </si>
  <si>
    <t>土特产</t>
  </si>
  <si>
    <t>设施农业</t>
  </si>
  <si>
    <t>风水沟镇庄头营子村</t>
  </si>
  <si>
    <t>2026年4月1日至2026年11月30日</t>
  </si>
  <si>
    <r>
      <rPr>
        <sz val="18"/>
        <rFont val="仿宋_GB2312"/>
        <charset val="134"/>
      </rPr>
      <t>计划建设高3.3米，宽10米冷棚100000</t>
    </r>
    <r>
      <rPr>
        <sz val="18"/>
        <rFont val="宋体"/>
        <charset val="134"/>
      </rPr>
      <t>㎡</t>
    </r>
    <r>
      <rPr>
        <sz val="18"/>
        <rFont val="仿宋_GB2312"/>
        <charset val="134"/>
      </rPr>
      <t>及水电路配套附属设施。</t>
    </r>
  </si>
  <si>
    <t>经济效益：按照农户共享收益的原则，自项目验收完成之日起，按照《内蒙古自治区巩固拓展脱贫攻坚成果同乡村振兴有效衔接帮扶项目资产后续管理办法(试行)》要求进行确权登记。此项目带动村民致富，壮大村集体经济。
社会效益：按照不低于投入财政常态化帮扶资金4%的标准提取收益金（随政策调整），对风水沟镇脱贫人口和城乡低收入群体设立健康保障、财产保障、收入保障。
生态效益：冷棚种植，对光能利用程度更高，能够有效增强作物的抗寒冷和病虫害预防能力，降低农药使用量，减少对土壤或水源可能带来的危害，有利于实现对周围环境的保护。</t>
  </si>
  <si>
    <t>项目建成后，产权归庄头营子村集体所有，村集体采取对外租赁的运营方式收取租金，预计可增加村级集体经济收入16.4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8人，灵活就业100天以上22人，预计年人均增收5000元以上。</t>
  </si>
  <si>
    <t>哈拉木头村雏鸡养殖基地建设项目</t>
  </si>
  <si>
    <t>风水沟镇哈拉木头村</t>
  </si>
  <si>
    <t>2026年7月1日至2026年12月31日</t>
  </si>
  <si>
    <t>建设脊高10.95米，檐口高9米，面积1872.45平方米雏鸡养殖棚舍两栋。</t>
  </si>
  <si>
    <t>经济效益：按照农户共享收益的原则，自项目验收完成之日起，按照《内蒙古自治区巩固拓展脱贫攻坚成果同乡村振兴有效衔接帮扶项目资产后续管理办法(试行)》要求进行确权登记。此项目带动村民致富，壮大村集体经济。社会效益：按照不低于投入常态化帮扶资金4%的标准提取收益金（随政策调整），对风水沟镇脱贫人口和城乡低收入群体设立健康保障、财产保障、收入保障。生态效益：生态效益：自动化鸡舍集中养殖，有利于减少散养造成的环境污染，有利于对周围环境的保护。</t>
  </si>
  <si>
    <t>项目建成后，产权归哈拉木头村集体所有，村集体采取对外租赁的运营方式收取租金，预计可增加村级集体经济收入18.4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15人，带动监测对象和脱贫人口常年稳定就业4人，灵活就业100天以上11人，预计年人均增收4000元以上。</t>
  </si>
  <si>
    <t>小五家乡2026年谢家营子村冷棚建设项目</t>
  </si>
  <si>
    <t>小五家乡谢家营子村</t>
  </si>
  <si>
    <t>2026年5月1日至2026年12月31日</t>
  </si>
  <si>
    <t>小五家乡</t>
  </si>
  <si>
    <t>项目占地120亩，计划新建宽10米冷棚5220延长米，棚内使用面积52200平方米。新建作业路一条，长度540米，宽4米，安装变频水泵及配套设施1处，新建井房一座，配套水、电路。</t>
  </si>
  <si>
    <t>1.项目建成后所形成的经营性资产确权到谢家营子村集体。
2.每年按投入帮扶资金的4%收取收益金（随政策调整），用于巩固拓展脱贫攻坚成果，推进乡村全面振兴。
3.预期年产菜总量为200余吨。依托蔬菜“生长快、复种高”的优势，通过绿色食品认证，进一步增加农民收入，打响区域品牌，推动乡村振兴。
4.基础设施部分服务谢家营子村瓦房组及谢家营子组村民生产生活及谢家营子村冷棚园区内用水电，带动全村农户发展种植产业。</t>
  </si>
  <si>
    <t>1.项目形成的资产归小五家乡谢家营子村集体所有，严格按照扶贫资产管理相关要求进行确权登记。
2.每年按财政资金投资额的4%缴纳收益金（随政策调整），严格按照上级要求使用，重点用于巩固拓展脱贫攻坚成果、全面实现乡村振兴及项目资产运行管护等；优先用于辖区内边缘易致贫人口及突发严重困难户的防致贫、返贫；还可用于壮大村集体经济。
3.项目建成后，辐射全村有劳动能力的脱贫人口就近就业，预计辐射带动10人就业。同时带动周边有种植意愿的农户发展现代化种植产业，实现产业提质增效，方便谢家营子村谢家营子组、瓦房组村民及谢家营子村冷棚棚区用水用电、运输农产品，带动全村农户利用冷棚发展现代化种植产业。不断扩大小五家乡特色农产品影响力，受益人口人均年增收5000元以上
4.受益人口满意度达到90%以上。</t>
  </si>
  <si>
    <t>五家镇房身村暖棚新建项目</t>
  </si>
  <si>
    <t>五家镇房身村</t>
  </si>
  <si>
    <t>五家镇</t>
  </si>
  <si>
    <t>项目占地面积600亩，建设跨度12米，顶高6米，总延长米12480米的温室大棚，以及自动放风仪预计125个、水电路等配套设备设施。</t>
  </si>
  <si>
    <t>项目由五家镇人民政府组织实施，项目形成的固定资产归五家镇房身村集体所有。每年按照不低于投入财政资金的4%收取收益金，并严格按照帮扶资产管理相关要求进行确权登记。辐射周边有劳动能力的村民30人就近就业，同时带动周边有种植意愿的农户发展蔬菜种植。通过发放直补到户补贴、开发公益岗位等方式，保障全镇脱贫人口和监测人口收入。</t>
  </si>
  <si>
    <t>项目建成后，帮扶资金形成的资产产权归房身村集体所有，由房身村委会负责管理，采取村企合作方式，委托第三方企业经营，年收益金按4%收取，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t>
  </si>
  <si>
    <t>赤峰鸿运来食品有限公司豆制品加工二期建设项目</t>
  </si>
  <si>
    <t>大豆</t>
  </si>
  <si>
    <t>精深加工</t>
  </si>
  <si>
    <t>五家镇北台子村</t>
  </si>
  <si>
    <t>新建二期生产车间1080余平方米。车间结构为钢结构，生产车间外部整体做保温，内部做防水处理，以及相应的水电暖、通风等设施。达到办理食品生产许可证标准。</t>
  </si>
  <si>
    <t>项目由五家镇人民政府组织实施，项目形成的固定资产归五家镇北台子村集体所有。每年按照不低于投入财政资金的4%收取收益金，并严格按照帮扶资产管理相关要求进行确权登记。辐射周边有劳动能力的村民10人就近就业，同时带动周边有种植意愿的农户发展大豆种植。通过发放直补到户补贴、开发公益岗位等方式，保障全镇脱贫人口和监测人口收入。</t>
  </si>
  <si>
    <t>项目建成后，帮扶资金形成的资产产权归北台子村集体所有，由北台子村委会负责管理，采取村企合作方式，委托第三方企业经营，年收益金按4%收取，资产所得收益重点用于巩固拓展脱贫攻坚成果、推进乡村全面振兴及项目资产运行管护等工作。优先用于帮扶脱贫不稳定户、边缘易致贫户、突发严重困难户，也可用于开发公益岗位、智志双扶奖励补助、鼓励群众参加村内项目建设和发展劳动、购买“防贫保”与“项目资产保险”、项目资产后续管护、小型公益性基础设施建设等，还可用于壮大村集体经济、推动优势特色产业发展与提质增效，以及其他与巩固拓展脱贫攻坚成果和推进乡村振兴相关的项目；辐射周边有劳动能力的村民10人就近就业，从业人员年均增收20000元以上。</t>
  </si>
  <si>
    <t>美丽河镇四家村蛋鸡养殖基地建设项目</t>
  </si>
  <si>
    <t>美丽河镇四家村</t>
  </si>
  <si>
    <t>2026年4月1日至2026年11月1日</t>
  </si>
  <si>
    <t>美丽河镇</t>
  </si>
  <si>
    <r>
      <rPr>
        <sz val="18"/>
        <color rgb="FF000000"/>
        <rFont val="仿宋_GB2312"/>
        <charset val="134"/>
      </rPr>
      <t>建设蛋鸡舍2栋，每栋投资290万元，占地1589.48</t>
    </r>
    <r>
      <rPr>
        <sz val="18"/>
        <color rgb="FF000000"/>
        <rFont val="宋体"/>
        <charset val="134"/>
      </rPr>
      <t>㎡</t>
    </r>
    <r>
      <rPr>
        <sz val="18"/>
        <color rgb="FF000000"/>
        <rFont val="仿宋_GB2312"/>
        <charset val="134"/>
      </rPr>
      <t>（长*宽100.6*15.8m，檐口高8.3m，建筑高10.4m），包括厂房配套设施。</t>
    </r>
  </si>
  <si>
    <r>
      <rPr>
        <sz val="18"/>
        <rFont val="仿宋_GB2312"/>
        <charset val="134"/>
      </rPr>
      <t>1、数量指标：建设蛋鸡舍2栋，单栋占地1589.48</t>
    </r>
    <r>
      <rPr>
        <sz val="18"/>
        <rFont val="宋体"/>
        <charset val="134"/>
      </rPr>
      <t>㎡</t>
    </r>
    <r>
      <rPr>
        <sz val="18"/>
        <rFont val="仿宋_GB2312"/>
        <charset val="134"/>
      </rPr>
      <t>。
2、质量指标：符合达到国家建设标准，验收合格率100%。
3、时效指标：2026年当年开工当年完成交付使用。
4、经济效益：项目建成后每年按照财政帮扶资金投入的4%收取收益金（随政策调整）。同时壮大村集体经济。
5.社会效益：项目建成收效后，因地制宜的对美丽河镇四家村脱贫人口4户9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20余人。带动周边蛋鸡养殖特色产业发展，提供鸡雏，为养殖户提供免费技术培训和指导，可带动农户人均增收2万元，拓宽农户增收渠道。
6.生态效益：项目无污染，符合能评环评要求。
7.满意指数：收益人满意指数达到95%以上。</t>
    </r>
  </si>
  <si>
    <t>（一）资产权属：项目形成的资产归美丽河镇四家村村集体所有。
（二）运营模式：通过公司+农户的合作方式，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（三）带动农户发展生产情况：为养殖户提供免费技术培训和指导，带动周边蛋鸡养殖产业发展。
（四）吸纳劳动力务工就业情况：项目建成后，辐射全镇人口安排就业岗位，优先安置有就业意愿且符合条件的脱贫户和监测人口就业。
（五）资产收益情况：每年按照财政帮扶资金投入的4%收取收益金（随政策调整）。
（六）项目收益金投向：公益岗工资、小型公益性基础设施建设、项目资产运行管护、农村人居环境整治等，同时因地制宜的对美丽河镇四家村脱贫人口4户9人和监测人口1户1人（包括边缘户、脱贫不稳定户和突发严重困难户）设立健康保障、财产保障、教育保障、收入保障措施。</t>
  </si>
  <si>
    <t>元宝山镇建昌营村温室连廊建设项目</t>
  </si>
  <si>
    <t>元宝山镇建昌营村</t>
  </si>
  <si>
    <t>2026年5月1日至2026年9月30日</t>
  </si>
  <si>
    <t>元宝山镇</t>
  </si>
  <si>
    <t>1、修建大棚连廊240米*6.5米，预计投入205万元
2、连栋大棚净水设备1.5万元。
3、水肥一体化设备5万元。
4、除湿杀菌一体机8万元。
5、建设仓房150平方米 投资9.5万元</t>
  </si>
  <si>
    <t>项目建成后，能提高提高温室种植条件实现增产增收，每年按照财政常态化资金投入的4%收取收益金（随政策调整）,村集体经济收入持续增加，增加经济效益8万元，有能力对困难党员群众进行临时性救助，对村组公益事业及基础设施建设每年提高到不低于10万元投入，不断改善村庄居住环境。</t>
  </si>
  <si>
    <t>1.资产权属：项目由元宝山镇人民政府组织实施，财政常态化帮扶资金形成的固定资产归建昌营村集体所有。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4.吸纳劳动力务工就业情况：项目建设完成后，带动就业20人。
5.资产收益情况：每年按照不低于投入财政帮扶资金4%的标准收取收益金。
6.其他带动情况：现代农业园区通过科技创新、示范、辐射和推广，促进区域农业结构调整和产业升级。</t>
  </si>
  <si>
    <t>元宝山镇建昌营村温室基础设施建设项目</t>
  </si>
  <si>
    <r>
      <rPr>
        <sz val="18"/>
        <rFont val="仿宋_GB2312"/>
        <charset val="134"/>
      </rPr>
      <t>1、铺设温室主道路硬化350米*6米，预计投资23万元 。
2、棚室内铺设红砖作业路115</t>
    </r>
    <r>
      <rPr>
        <sz val="18"/>
        <rFont val="宋体"/>
        <charset val="134"/>
      </rPr>
      <t>㎡</t>
    </r>
    <r>
      <rPr>
        <sz val="18"/>
        <rFont val="仿宋_GB2312"/>
        <charset val="134"/>
      </rPr>
      <t>*19栋预计投资11万元。
3、连栋大棚作业路硬化400</t>
    </r>
    <r>
      <rPr>
        <sz val="18"/>
        <rFont val="宋体"/>
        <charset val="134"/>
      </rPr>
      <t>㎡</t>
    </r>
    <r>
      <rPr>
        <sz val="18"/>
        <rFont val="仿宋_GB2312"/>
        <charset val="134"/>
      </rPr>
      <t>*2栋预计投资9万元。                                                                 4、新建500m</t>
    </r>
    <r>
      <rPr>
        <sz val="18"/>
        <rFont val="宋体"/>
        <charset val="134"/>
      </rPr>
      <t>³</t>
    </r>
    <r>
      <rPr>
        <sz val="18"/>
        <rFont val="仿宋_GB2312"/>
        <charset val="134"/>
      </rPr>
      <t>蓄水池一座，预计投资50万元。                                   5、温室小区围栏950米，预计投资23万元。</t>
    </r>
  </si>
  <si>
    <t>项目建成后，可带动本村及周边蔬菜种植，实现农户增产增收,村集体经济收入持续增加，增加经济效益15万元，有能力对困难党员群众进行临时性救助，对村组公益事业及基础设施建设每年提高到不低于10万元投入，不断改善村庄居住环境。</t>
  </si>
  <si>
    <t>1.资产权属：项目由元宝山镇人民政府组织实施，财政常态化帮扶资金形成的固定资产归建昌营村集体所有。
2.带动农户生产发展情况：项目建设能有效发展集体产业，积累集体资本，促进团结带领村民进一步加快推进乡村振兴建设；可有效带动带动就业困难群体和村民就业，增加农民收入。
3.吸纳劳动力务工就业情况：项目建设完成后，可以覆盖农户200余户，带动就业40人。
4.其他带动情况：现代农业园区通过科技创新、示范、辐射和推广，促进区域农业结构调整和产业升级。</t>
  </si>
  <si>
    <t>平庄镇山前村暖棚新建项目</t>
  </si>
  <si>
    <t>平庄镇山前村</t>
  </si>
  <si>
    <t>2026年5月1日至2026年12月30日</t>
  </si>
  <si>
    <t>平庄镇</t>
  </si>
  <si>
    <t>1、新建高标准暖棚15栋，外沿跨度11.5m，顶高5.5m，共2851延长米，投资650万元；
2、建设基础设施外网电气和给水，投资65万元。</t>
  </si>
  <si>
    <t>（一）经济效益：项目建成后，每年按照不低于投入上级财政资金4%的标准收取收益金（随政策调整）。
（二）社会效益：项目建设有利于消化剩余劳动力，保持社会的稳定，可带动30名劳动力就业。
（三）生态效益：该项目的实施不会对周边生态造成影响，有助于打造宜居农村，推动产城融合发展。</t>
  </si>
  <si>
    <t>（一）资产权属：项目由平庄镇人民政府组织实施，财政资金形成的固定资产归山前村集体所有。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（四）吸纳劳动力务工就业情况：项目建设有利于消化剩余劳动力，保持社会的稳定，可带动30名劳动力就业。
（五）资产收益情况：每年按照不低于投入上级财政资金4%的标准收取收益金（随政策调整）。
（六）收益金投向：收益金全部上交镇政府。其中镇政府统筹使用20%，用于镇级巩固拓展脱贫攻坚成果、全面推进乡村振兴；山前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</si>
</sst>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sz val="14"/>
      <color theme="1"/>
      <name val="仿宋_GB2312"/>
      <charset val="134"/>
    </font>
    <font>
      <sz val="11"/>
      <color rgb="FF000000"/>
      <name val="宋体"/>
      <charset val="134"/>
    </font>
    <font>
      <sz val="18"/>
      <name val="宋体"/>
      <charset val="134"/>
      <scheme val="minor"/>
    </font>
    <font>
      <sz val="11"/>
      <name val="宋体"/>
      <charset val="134"/>
      <scheme val="minor"/>
    </font>
    <font>
      <sz val="14"/>
      <color rgb="FF000000"/>
      <name val="宋体"/>
      <charset val="134"/>
    </font>
    <font>
      <sz val="14"/>
      <color theme="1"/>
      <name val="宋体"/>
      <charset val="134"/>
      <scheme val="minor"/>
    </font>
    <font>
      <sz val="18"/>
      <color theme="1"/>
      <name val="宋体"/>
      <charset val="134"/>
      <scheme val="minor"/>
    </font>
    <font>
      <sz val="20"/>
      <name val="黑体"/>
      <charset val="134"/>
    </font>
    <font>
      <b/>
      <sz val="11"/>
      <name val="宋体"/>
      <charset val="134"/>
    </font>
    <font>
      <b/>
      <sz val="11"/>
      <name val="宋体"/>
      <charset val="134"/>
      <scheme val="minor"/>
    </font>
    <font>
      <sz val="14"/>
      <name val="仿宋_GB2312"/>
      <charset val="134"/>
    </font>
    <font>
      <b/>
      <sz val="18"/>
      <name val="宋体"/>
      <charset val="134"/>
    </font>
    <font>
      <sz val="18"/>
      <name val="仿宋_GB2312"/>
      <charset val="134"/>
    </font>
    <font>
      <sz val="1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宋体"/>
      <charset val="134"/>
    </font>
    <font>
      <sz val="18"/>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5" borderId="14" applyNumberFormat="0" applyAlignment="0" applyProtection="0">
      <alignment vertical="center"/>
    </xf>
    <xf numFmtId="0" fontId="24" fillId="6" borderId="15" applyNumberFormat="0" applyAlignment="0" applyProtection="0">
      <alignment vertical="center"/>
    </xf>
    <xf numFmtId="0" fontId="25" fillId="6" borderId="14" applyNumberFormat="0" applyAlignment="0" applyProtection="0">
      <alignment vertical="center"/>
    </xf>
    <xf numFmtId="0" fontId="26" fillId="7"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alignment vertical="center"/>
    </xf>
  </cellStyleXfs>
  <cellXfs count="47">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Border="1" applyAlignment="1">
      <alignment vertical="center"/>
    </xf>
    <xf numFmtId="0" fontId="3" fillId="0" borderId="0" xfId="0" applyFont="1" applyFill="1">
      <alignment vertical="center"/>
    </xf>
    <xf numFmtId="0" fontId="2" fillId="2" borderId="0" xfId="0" applyFont="1" applyFill="1" applyAlignment="1">
      <alignment vertical="center"/>
    </xf>
    <xf numFmtId="0" fontId="4" fillId="0" borderId="0" xfId="0" applyFont="1" applyFill="1">
      <alignment vertical="center"/>
    </xf>
    <xf numFmtId="0" fontId="5" fillId="0" borderId="0" xfId="0" applyFont="1" applyFill="1" applyAlignment="1">
      <alignment vertical="center"/>
    </xf>
    <xf numFmtId="0" fontId="0" fillId="3" borderId="0" xfId="0" applyFill="1">
      <alignment vertical="center"/>
    </xf>
    <xf numFmtId="0" fontId="6" fillId="0" borderId="0" xfId="0" applyFo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176" fontId="11" fillId="0" borderId="7" xfId="0" applyNumberFormat="1" applyFont="1" applyFill="1" applyBorder="1" applyAlignment="1">
      <alignment horizontal="center" vertical="center" wrapText="1"/>
    </xf>
    <xf numFmtId="0" fontId="11" fillId="0" borderId="7" xfId="0" applyFont="1" applyFill="1" applyBorder="1" applyAlignment="1">
      <alignment horizontal="center" vertical="center" wrapText="1"/>
    </xf>
    <xf numFmtId="176" fontId="11" fillId="0" borderId="2" xfId="49" applyNumberFormat="1" applyFont="1" applyFill="1" applyBorder="1" applyAlignment="1">
      <alignment horizontal="center" vertical="center" wrapText="1"/>
    </xf>
    <xf numFmtId="176" fontId="11" fillId="0" borderId="2" xfId="49" applyNumberFormat="1" applyFont="1" applyFill="1" applyBorder="1" applyAlignment="1">
      <alignment horizontal="left" vertical="center" wrapText="1"/>
    </xf>
    <xf numFmtId="0" fontId="12"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13" fillId="0" borderId="2" xfId="0" applyFont="1" applyFill="1" applyBorder="1" applyAlignment="1">
      <alignment vertical="center" wrapText="1"/>
    </xf>
    <xf numFmtId="0" fontId="1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176" fontId="10" fillId="0" borderId="0" xfId="49"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esktop\2025&#24180;&#39033;&#30446;\&#26032;&#22686;&#21644;&#35843;&#25972;&#27719;&#25253;\&#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21"/>
  <sheetViews>
    <sheetView tabSelected="1" view="pageBreakPreview" zoomScale="40" zoomScaleNormal="100" workbookViewId="0">
      <selection activeCell="M11" sqref="M11"/>
    </sheetView>
  </sheetViews>
  <sheetFormatPr defaultColWidth="9" defaultRowHeight="13.5"/>
  <cols>
    <col min="1" max="1" width="9.05833333333333" style="10" customWidth="1"/>
    <col min="2" max="2" width="17.2666666666667" style="1" customWidth="1"/>
    <col min="3" max="6" width="12.0416666666667" style="1" customWidth="1"/>
    <col min="7" max="7" width="22.8083333333333" style="1" customWidth="1"/>
    <col min="8" max="8" width="12.0416666666667" style="11" customWidth="1"/>
    <col min="9" max="9" width="12.0416666666667" style="1" customWidth="1"/>
    <col min="10" max="10" width="84.6916666666667" style="12" customWidth="1"/>
    <col min="11" max="11" width="13.125" style="1" customWidth="1"/>
    <col min="12" max="12" width="20" style="1" customWidth="1"/>
    <col min="13" max="13" width="14.375" style="1" customWidth="1"/>
    <col min="14" max="14" width="15" style="1" customWidth="1"/>
    <col min="15" max="15" width="11.7833333333333" style="1" customWidth="1"/>
    <col min="16" max="16" width="12.1333333333333" style="1" customWidth="1"/>
    <col min="17" max="17" width="11.25" style="1" customWidth="1"/>
    <col min="18" max="18" width="10.3083333333333" style="1" customWidth="1"/>
    <col min="19" max="19" width="7.125" style="10" customWidth="1"/>
    <col min="20" max="21" width="7.125" style="1" customWidth="1"/>
    <col min="22" max="22" width="12.5" style="1" customWidth="1"/>
    <col min="23" max="23" width="9" style="13" customWidth="1"/>
    <col min="24" max="24" width="79.6833333333333" style="13" customWidth="1"/>
    <col min="25" max="25" width="19.375" style="14" customWidth="1"/>
    <col min="26" max="26" width="145.625" style="12" customWidth="1"/>
    <col min="27" max="27" width="9.625" style="12" customWidth="1"/>
    <col min="28" max="16384" width="9" style="1"/>
  </cols>
  <sheetData>
    <row r="1" ht="22.5" spans="1:27">
      <c r="A1" s="15" t="s">
        <v>0</v>
      </c>
    </row>
    <row r="2" ht="43" customHeight="1" spans="1:27">
      <c r="A2" s="16" t="s">
        <v>1</v>
      </c>
      <c r="B2" s="16"/>
      <c r="C2" s="16"/>
      <c r="D2" s="16"/>
      <c r="E2" s="16"/>
      <c r="F2" s="16"/>
      <c r="G2" s="16"/>
      <c r="H2" s="16"/>
      <c r="I2" s="16"/>
      <c r="J2" s="16"/>
      <c r="K2" s="16"/>
      <c r="L2" s="16"/>
      <c r="M2" s="16"/>
      <c r="N2" s="16"/>
      <c r="O2" s="16"/>
      <c r="P2" s="16"/>
      <c r="Q2" s="16"/>
      <c r="R2" s="16"/>
      <c r="S2" s="16"/>
      <c r="T2" s="16"/>
      <c r="U2" s="16"/>
      <c r="V2" s="16"/>
      <c r="W2" s="16"/>
      <c r="X2" s="17"/>
      <c r="Y2" s="16"/>
      <c r="Z2" s="17"/>
      <c r="AA2" s="16"/>
    </row>
    <row r="3" ht="31" customHeight="1" spans="1:27">
      <c r="A3" s="18" t="s">
        <v>2</v>
      </c>
      <c r="B3" s="19" t="s">
        <v>3</v>
      </c>
      <c r="C3" s="19"/>
      <c r="D3" s="19"/>
      <c r="E3" s="19"/>
      <c r="F3" s="19"/>
      <c r="G3" s="19"/>
      <c r="H3" s="19"/>
      <c r="I3" s="19"/>
      <c r="J3" s="20"/>
      <c r="K3" s="21" t="s">
        <v>4</v>
      </c>
      <c r="L3" s="22"/>
      <c r="M3" s="22"/>
      <c r="N3" s="22"/>
      <c r="O3" s="22"/>
      <c r="P3" s="22"/>
      <c r="Q3" s="23"/>
      <c r="R3" s="18" t="s">
        <v>5</v>
      </c>
      <c r="S3" s="24" t="s">
        <v>6</v>
      </c>
      <c r="T3" s="24"/>
      <c r="U3" s="24"/>
      <c r="V3" s="24"/>
      <c r="W3" s="24"/>
      <c r="X3" s="25"/>
      <c r="Y3" s="24"/>
      <c r="Z3" s="25"/>
      <c r="AA3" s="26" t="s">
        <v>7</v>
      </c>
    </row>
    <row r="4" ht="27" customHeight="1" spans="1:27">
      <c r="A4" s="27"/>
      <c r="B4" s="18" t="s">
        <v>8</v>
      </c>
      <c r="C4" s="19" t="s">
        <v>9</v>
      </c>
      <c r="D4" s="19"/>
      <c r="E4" s="19"/>
      <c r="F4" s="18" t="s">
        <v>10</v>
      </c>
      <c r="G4" s="18" t="s">
        <v>11</v>
      </c>
      <c r="H4" s="18" t="s">
        <v>12</v>
      </c>
      <c r="I4" s="18" t="s">
        <v>13</v>
      </c>
      <c r="J4" s="18" t="s">
        <v>14</v>
      </c>
      <c r="K4" s="18" t="s">
        <v>15</v>
      </c>
      <c r="L4" s="19" t="s">
        <v>16</v>
      </c>
      <c r="M4" s="19"/>
      <c r="N4" s="19"/>
      <c r="O4" s="19"/>
      <c r="P4" s="19"/>
      <c r="Q4" s="19"/>
      <c r="R4" s="27"/>
      <c r="S4" s="26" t="s">
        <v>17</v>
      </c>
      <c r="T4" s="26"/>
      <c r="U4" s="26"/>
      <c r="V4" s="26"/>
      <c r="W4" s="26"/>
      <c r="X4" s="26" t="s">
        <v>18</v>
      </c>
      <c r="Y4" s="26" t="s">
        <v>19</v>
      </c>
      <c r="Z4" s="26" t="s">
        <v>20</v>
      </c>
      <c r="AA4" s="26"/>
    </row>
    <row r="5" ht="18" customHeight="1" spans="1:27">
      <c r="A5" s="27"/>
      <c r="B5" s="27"/>
      <c r="C5" s="18" t="s">
        <v>21</v>
      </c>
      <c r="D5" s="18" t="s">
        <v>22</v>
      </c>
      <c r="E5" s="18" t="s">
        <v>23</v>
      </c>
      <c r="F5" s="27"/>
      <c r="G5" s="27"/>
      <c r="H5" s="27"/>
      <c r="I5" s="27"/>
      <c r="J5" s="27"/>
      <c r="K5" s="27"/>
      <c r="L5" s="28" t="s">
        <v>24</v>
      </c>
      <c r="M5" s="28"/>
      <c r="N5" s="28"/>
      <c r="O5" s="28"/>
      <c r="P5" s="28"/>
      <c r="Q5" s="27" t="s">
        <v>25</v>
      </c>
      <c r="R5" s="27"/>
      <c r="S5" s="26" t="s">
        <v>26</v>
      </c>
      <c r="T5" s="26"/>
      <c r="U5" s="26"/>
      <c r="V5" s="26" t="s">
        <v>27</v>
      </c>
      <c r="W5" s="26"/>
      <c r="X5" s="26"/>
      <c r="Y5" s="26"/>
      <c r="Z5" s="26"/>
      <c r="AA5" s="26"/>
    </row>
    <row r="6" s="1" customFormat="1" ht="30" customHeight="1" spans="1:27">
      <c r="A6" s="27"/>
      <c r="B6" s="27"/>
      <c r="C6" s="27"/>
      <c r="D6" s="27"/>
      <c r="E6" s="27"/>
      <c r="F6" s="27"/>
      <c r="G6" s="27"/>
      <c r="H6" s="27"/>
      <c r="I6" s="27"/>
      <c r="J6" s="27"/>
      <c r="K6" s="27"/>
      <c r="L6" s="27" t="s">
        <v>28</v>
      </c>
      <c r="M6" s="27" t="s">
        <v>29</v>
      </c>
      <c r="N6" s="27" t="s">
        <v>30</v>
      </c>
      <c r="O6" s="27" t="s">
        <v>31</v>
      </c>
      <c r="P6" s="27" t="s">
        <v>32</v>
      </c>
      <c r="Q6" s="27"/>
      <c r="R6" s="27"/>
      <c r="S6" s="26" t="s">
        <v>28</v>
      </c>
      <c r="T6" s="26" t="s">
        <v>33</v>
      </c>
      <c r="U6" s="26" t="s">
        <v>34</v>
      </c>
      <c r="V6" s="26" t="s">
        <v>28</v>
      </c>
      <c r="W6" s="26" t="s">
        <v>35</v>
      </c>
      <c r="X6" s="26"/>
      <c r="Y6" s="26"/>
      <c r="Z6" s="26"/>
      <c r="AA6" s="26"/>
    </row>
    <row r="7" s="1" customFormat="1" ht="30" customHeight="1" spans="1:27">
      <c r="A7" s="28"/>
      <c r="B7" s="28"/>
      <c r="C7" s="28"/>
      <c r="D7" s="28"/>
      <c r="E7" s="28"/>
      <c r="F7" s="28"/>
      <c r="G7" s="28"/>
      <c r="H7" s="28"/>
      <c r="I7" s="28"/>
      <c r="J7" s="28"/>
      <c r="K7" s="28"/>
      <c r="L7" s="28"/>
      <c r="M7" s="28"/>
      <c r="N7" s="28"/>
      <c r="O7" s="28"/>
      <c r="P7" s="28"/>
      <c r="Q7" s="28"/>
      <c r="R7" s="28"/>
      <c r="S7" s="26"/>
      <c r="T7" s="26"/>
      <c r="U7" s="26"/>
      <c r="V7" s="26"/>
      <c r="W7" s="26"/>
      <c r="X7" s="26"/>
      <c r="Y7" s="26"/>
      <c r="Z7" s="26"/>
      <c r="AA7" s="26"/>
    </row>
    <row r="8" s="2" customFormat="1" ht="39" customHeight="1" spans="1:27">
      <c r="A8" s="29" t="s">
        <v>36</v>
      </c>
      <c r="B8" s="30"/>
      <c r="C8" s="30"/>
      <c r="D8" s="30"/>
      <c r="E8" s="30"/>
      <c r="F8" s="30"/>
      <c r="G8" s="30"/>
      <c r="H8" s="30"/>
      <c r="I8" s="30"/>
      <c r="J8" s="31"/>
      <c r="K8" s="32">
        <f>SUM(K9:K21)</f>
        <v>7012</v>
      </c>
      <c r="L8" s="32">
        <f t="shared" ref="L8:Q8" si="0">SUM(L9:L21)</f>
        <v>5764.5</v>
      </c>
      <c r="M8" s="32">
        <f t="shared" si="0"/>
        <v>0</v>
      </c>
      <c r="N8" s="32">
        <f t="shared" si="0"/>
        <v>2932.5</v>
      </c>
      <c r="O8" s="32">
        <f t="shared" si="0"/>
        <v>2660.5</v>
      </c>
      <c r="P8" s="32">
        <f t="shared" si="0"/>
        <v>171.5</v>
      </c>
      <c r="Q8" s="32">
        <f t="shared" si="0"/>
        <v>1247.5</v>
      </c>
      <c r="R8" s="33"/>
      <c r="S8" s="34"/>
      <c r="T8" s="34"/>
      <c r="U8" s="34"/>
      <c r="V8" s="34"/>
      <c r="W8" s="34"/>
      <c r="X8" s="35"/>
      <c r="Y8" s="34"/>
      <c r="Z8" s="35"/>
      <c r="AA8" s="34"/>
    </row>
    <row r="9" s="1" customFormat="1" ht="155" customHeight="1" spans="1:27">
      <c r="A9" s="36">
        <v>1</v>
      </c>
      <c r="B9" s="37" t="s">
        <v>37</v>
      </c>
      <c r="C9" s="37" t="s">
        <v>38</v>
      </c>
      <c r="D9" s="37" t="s">
        <v>39</v>
      </c>
      <c r="E9" s="37" t="s">
        <v>39</v>
      </c>
      <c r="F9" s="37" t="s">
        <v>40</v>
      </c>
      <c r="G9" s="37" t="s">
        <v>41</v>
      </c>
      <c r="H9" s="37" t="s">
        <v>42</v>
      </c>
      <c r="I9" s="37" t="s">
        <v>43</v>
      </c>
      <c r="J9" s="37" t="s">
        <v>44</v>
      </c>
      <c r="K9" s="37">
        <v>30</v>
      </c>
      <c r="L9" s="37">
        <v>30</v>
      </c>
      <c r="M9" s="37"/>
      <c r="N9" s="37"/>
      <c r="O9" s="37"/>
      <c r="P9" s="37">
        <v>30</v>
      </c>
      <c r="Q9" s="37"/>
      <c r="R9" s="37" t="s">
        <v>43</v>
      </c>
      <c r="S9" s="37">
        <v>50</v>
      </c>
      <c r="T9" s="37">
        <v>9</v>
      </c>
      <c r="U9" s="37">
        <v>41</v>
      </c>
      <c r="V9" s="37">
        <v>1000</v>
      </c>
      <c r="W9" s="37">
        <v>1000</v>
      </c>
      <c r="X9" s="37" t="s">
        <v>45</v>
      </c>
      <c r="Y9" s="37" t="s">
        <v>46</v>
      </c>
      <c r="Z9" s="38" t="s">
        <v>47</v>
      </c>
      <c r="AA9" s="39" t="s">
        <v>48</v>
      </c>
    </row>
    <row r="10" s="1" customFormat="1" ht="165" customHeight="1" spans="1:27">
      <c r="A10" s="36">
        <v>2</v>
      </c>
      <c r="B10" s="37" t="s">
        <v>49</v>
      </c>
      <c r="C10" s="37" t="s">
        <v>38</v>
      </c>
      <c r="D10" s="37" t="s">
        <v>50</v>
      </c>
      <c r="E10" s="37" t="s">
        <v>50</v>
      </c>
      <c r="F10" s="37" t="s">
        <v>40</v>
      </c>
      <c r="G10" s="37" t="s">
        <v>41</v>
      </c>
      <c r="H10" s="37" t="s">
        <v>42</v>
      </c>
      <c r="I10" s="37" t="s">
        <v>43</v>
      </c>
      <c r="J10" s="37" t="s">
        <v>51</v>
      </c>
      <c r="K10" s="37">
        <v>180</v>
      </c>
      <c r="L10" s="37">
        <v>180</v>
      </c>
      <c r="M10" s="37"/>
      <c r="N10" s="37"/>
      <c r="O10" s="37">
        <v>50.5</v>
      </c>
      <c r="P10" s="37">
        <v>129.5</v>
      </c>
      <c r="Q10" s="37"/>
      <c r="R10" s="37" t="s">
        <v>43</v>
      </c>
      <c r="S10" s="37">
        <v>50</v>
      </c>
      <c r="T10" s="37">
        <v>9</v>
      </c>
      <c r="U10" s="37">
        <v>41</v>
      </c>
      <c r="V10" s="37">
        <v>1000</v>
      </c>
      <c r="W10" s="37">
        <v>1000</v>
      </c>
      <c r="X10" s="37" t="s">
        <v>52</v>
      </c>
      <c r="Y10" s="37" t="s">
        <v>46</v>
      </c>
      <c r="Z10" s="40" t="s">
        <v>53</v>
      </c>
      <c r="AA10" s="39" t="s">
        <v>48</v>
      </c>
    </row>
    <row r="11" s="1" customFormat="1" ht="168" customHeight="1" spans="1:27">
      <c r="A11" s="36">
        <v>3</v>
      </c>
      <c r="B11" s="37" t="s">
        <v>54</v>
      </c>
      <c r="C11" s="37" t="s">
        <v>55</v>
      </c>
      <c r="D11" s="37" t="s">
        <v>56</v>
      </c>
      <c r="E11" s="37" t="s">
        <v>56</v>
      </c>
      <c r="F11" s="37" t="s">
        <v>40</v>
      </c>
      <c r="G11" s="37" t="s">
        <v>41</v>
      </c>
      <c r="H11" s="37" t="s">
        <v>42</v>
      </c>
      <c r="I11" s="37" t="s">
        <v>43</v>
      </c>
      <c r="J11" s="37" t="s">
        <v>57</v>
      </c>
      <c r="K11" s="37">
        <v>12</v>
      </c>
      <c r="L11" s="37">
        <v>12</v>
      </c>
      <c r="M11" s="37"/>
      <c r="N11" s="37"/>
      <c r="O11" s="37"/>
      <c r="P11" s="37">
        <v>12</v>
      </c>
      <c r="Q11" s="37"/>
      <c r="R11" s="37" t="s">
        <v>43</v>
      </c>
      <c r="S11" s="37">
        <v>50</v>
      </c>
      <c r="T11" s="37">
        <v>9</v>
      </c>
      <c r="U11" s="37">
        <v>41</v>
      </c>
      <c r="V11" s="37">
        <v>150</v>
      </c>
      <c r="W11" s="37">
        <v>150</v>
      </c>
      <c r="X11" s="37" t="s">
        <v>58</v>
      </c>
      <c r="Y11" s="37" t="s">
        <v>46</v>
      </c>
      <c r="Z11" s="40" t="s">
        <v>59</v>
      </c>
      <c r="AA11" s="39" t="s">
        <v>48</v>
      </c>
    </row>
    <row r="12" s="3" customFormat="1" ht="409" customHeight="1" spans="1:27">
      <c r="A12" s="36">
        <v>4</v>
      </c>
      <c r="B12" s="37" t="s">
        <v>60</v>
      </c>
      <c r="C12" s="37" t="s">
        <v>61</v>
      </c>
      <c r="D12" s="37" t="s">
        <v>62</v>
      </c>
      <c r="E12" s="37" t="s">
        <v>63</v>
      </c>
      <c r="F12" s="37" t="s">
        <v>40</v>
      </c>
      <c r="G12" s="37" t="s">
        <v>64</v>
      </c>
      <c r="H12" s="37" t="s">
        <v>65</v>
      </c>
      <c r="I12" s="37" t="s">
        <v>66</v>
      </c>
      <c r="J12" s="37" t="s">
        <v>67</v>
      </c>
      <c r="K12" s="37">
        <v>400</v>
      </c>
      <c r="L12" s="37">
        <v>380</v>
      </c>
      <c r="M12" s="37"/>
      <c r="N12" s="37">
        <v>380</v>
      </c>
      <c r="O12" s="37"/>
      <c r="P12" s="37"/>
      <c r="Q12" s="37">
        <v>20</v>
      </c>
      <c r="R12" s="37" t="s">
        <v>43</v>
      </c>
      <c r="S12" s="37">
        <v>1</v>
      </c>
      <c r="T12" s="37">
        <v>1</v>
      </c>
      <c r="U12" s="37"/>
      <c r="V12" s="37">
        <v>1191</v>
      </c>
      <c r="W12" s="37">
        <v>21</v>
      </c>
      <c r="X12" s="38" t="s">
        <v>68</v>
      </c>
      <c r="Y12" s="37" t="s">
        <v>46</v>
      </c>
      <c r="Z12" s="38" t="s">
        <v>69</v>
      </c>
      <c r="AA12" s="39" t="s">
        <v>48</v>
      </c>
    </row>
    <row r="13" s="4" customFormat="1" ht="316" customHeight="1" spans="1:27">
      <c r="A13" s="36">
        <v>5</v>
      </c>
      <c r="B13" s="37" t="s">
        <v>70</v>
      </c>
      <c r="C13" s="37" t="s">
        <v>61</v>
      </c>
      <c r="D13" s="37" t="s">
        <v>71</v>
      </c>
      <c r="E13" s="37" t="s">
        <v>72</v>
      </c>
      <c r="F13" s="37" t="s">
        <v>40</v>
      </c>
      <c r="G13" s="37" t="s">
        <v>73</v>
      </c>
      <c r="H13" s="37" t="s">
        <v>74</v>
      </c>
      <c r="I13" s="37" t="s">
        <v>66</v>
      </c>
      <c r="J13" s="37" t="s">
        <v>75</v>
      </c>
      <c r="K13" s="37">
        <v>440</v>
      </c>
      <c r="L13" s="37">
        <v>410</v>
      </c>
      <c r="M13" s="37"/>
      <c r="N13" s="37">
        <v>410</v>
      </c>
      <c r="O13" s="37"/>
      <c r="P13" s="37"/>
      <c r="Q13" s="37">
        <v>30</v>
      </c>
      <c r="R13" s="37" t="s">
        <v>43</v>
      </c>
      <c r="S13" s="37">
        <v>1</v>
      </c>
      <c r="T13" s="37">
        <v>1</v>
      </c>
      <c r="U13" s="37"/>
      <c r="V13" s="37">
        <v>30</v>
      </c>
      <c r="W13" s="37">
        <v>8</v>
      </c>
      <c r="X13" s="38" t="s">
        <v>76</v>
      </c>
      <c r="Y13" s="37" t="s">
        <v>46</v>
      </c>
      <c r="Z13" s="41" t="s">
        <v>77</v>
      </c>
      <c r="AA13" s="39" t="s">
        <v>48</v>
      </c>
    </row>
    <row r="14" s="5" customFormat="1" ht="309" customHeight="1" spans="1:27">
      <c r="A14" s="36">
        <v>6</v>
      </c>
      <c r="B14" s="37" t="s">
        <v>78</v>
      </c>
      <c r="C14" s="37" t="s">
        <v>61</v>
      </c>
      <c r="D14" s="37" t="s">
        <v>71</v>
      </c>
      <c r="E14" s="37" t="s">
        <v>63</v>
      </c>
      <c r="F14" s="37" t="s">
        <v>40</v>
      </c>
      <c r="G14" s="37" t="s">
        <v>79</v>
      </c>
      <c r="H14" s="37" t="s">
        <v>80</v>
      </c>
      <c r="I14" s="37" t="s">
        <v>66</v>
      </c>
      <c r="J14" s="38" t="s">
        <v>81</v>
      </c>
      <c r="K14" s="37">
        <v>480</v>
      </c>
      <c r="L14" s="37">
        <v>460</v>
      </c>
      <c r="M14" s="37"/>
      <c r="N14" s="37"/>
      <c r="O14" s="37">
        <v>460</v>
      </c>
      <c r="P14" s="37"/>
      <c r="Q14" s="37">
        <v>20</v>
      </c>
      <c r="R14" s="37" t="s">
        <v>43</v>
      </c>
      <c r="S14" s="37">
        <v>1</v>
      </c>
      <c r="T14" s="37"/>
      <c r="U14" s="37">
        <v>1</v>
      </c>
      <c r="V14" s="37">
        <v>15</v>
      </c>
      <c r="W14" s="37">
        <v>4</v>
      </c>
      <c r="X14" s="38" t="s">
        <v>82</v>
      </c>
      <c r="Y14" s="37" t="s">
        <v>46</v>
      </c>
      <c r="Z14" s="41" t="s">
        <v>83</v>
      </c>
      <c r="AA14" s="39" t="s">
        <v>48</v>
      </c>
    </row>
    <row r="15" s="5" customFormat="1" ht="309" customHeight="1" spans="1:27">
      <c r="A15" s="36">
        <v>7</v>
      </c>
      <c r="B15" s="37" t="s">
        <v>84</v>
      </c>
      <c r="C15" s="37" t="s">
        <v>61</v>
      </c>
      <c r="D15" s="37" t="s">
        <v>62</v>
      </c>
      <c r="E15" s="37" t="s">
        <v>72</v>
      </c>
      <c r="F15" s="37" t="s">
        <v>40</v>
      </c>
      <c r="G15" s="37" t="s">
        <v>85</v>
      </c>
      <c r="H15" s="37" t="s">
        <v>86</v>
      </c>
      <c r="I15" s="37" t="s">
        <v>87</v>
      </c>
      <c r="J15" s="38" t="s">
        <v>88</v>
      </c>
      <c r="K15" s="37">
        <v>310</v>
      </c>
      <c r="L15" s="37">
        <v>300</v>
      </c>
      <c r="M15" s="37"/>
      <c r="N15" s="37">
        <v>300</v>
      </c>
      <c r="O15" s="37"/>
      <c r="P15" s="37"/>
      <c r="Q15" s="37">
        <v>10</v>
      </c>
      <c r="R15" s="37" t="s">
        <v>43</v>
      </c>
      <c r="S15" s="37">
        <v>1</v>
      </c>
      <c r="T15" s="37"/>
      <c r="U15" s="37">
        <v>1</v>
      </c>
      <c r="V15" s="37">
        <v>20</v>
      </c>
      <c r="W15" s="37">
        <v>15</v>
      </c>
      <c r="X15" s="38" t="s">
        <v>89</v>
      </c>
      <c r="Y15" s="37" t="s">
        <v>46</v>
      </c>
      <c r="Z15" s="38" t="s">
        <v>90</v>
      </c>
      <c r="AA15" s="39" t="s">
        <v>48</v>
      </c>
    </row>
    <row r="16" s="6" customFormat="1" ht="258" customHeight="1" spans="1:27">
      <c r="A16" s="36">
        <v>8</v>
      </c>
      <c r="B16" s="37" t="s">
        <v>91</v>
      </c>
      <c r="C16" s="37" t="s">
        <v>61</v>
      </c>
      <c r="D16" s="37" t="s">
        <v>62</v>
      </c>
      <c r="E16" s="37" t="s">
        <v>72</v>
      </c>
      <c r="F16" s="37" t="s">
        <v>40</v>
      </c>
      <c r="G16" s="37" t="s">
        <v>92</v>
      </c>
      <c r="H16" s="37" t="s">
        <v>65</v>
      </c>
      <c r="I16" s="37" t="s">
        <v>93</v>
      </c>
      <c r="J16" s="38" t="s">
        <v>94</v>
      </c>
      <c r="K16" s="37">
        <v>3000</v>
      </c>
      <c r="L16" s="37">
        <v>2000</v>
      </c>
      <c r="M16" s="37"/>
      <c r="N16" s="37"/>
      <c r="O16" s="37">
        <v>2000</v>
      </c>
      <c r="P16" s="37"/>
      <c r="Q16" s="37">
        <v>1000</v>
      </c>
      <c r="R16" s="37" t="s">
        <v>43</v>
      </c>
      <c r="S16" s="37">
        <v>1</v>
      </c>
      <c r="T16" s="37">
        <v>1</v>
      </c>
      <c r="U16" s="37"/>
      <c r="V16" s="37">
        <v>863</v>
      </c>
      <c r="W16" s="37">
        <v>35</v>
      </c>
      <c r="X16" s="38" t="s">
        <v>95</v>
      </c>
      <c r="Y16" s="37" t="s">
        <v>46</v>
      </c>
      <c r="Z16" s="38" t="s">
        <v>96</v>
      </c>
      <c r="AA16" s="42" t="s">
        <v>48</v>
      </c>
    </row>
    <row r="17" s="7" customFormat="1" ht="272" customHeight="1" spans="1:29">
      <c r="A17" s="36">
        <v>9</v>
      </c>
      <c r="B17" s="37" t="s">
        <v>97</v>
      </c>
      <c r="C17" s="37" t="s">
        <v>61</v>
      </c>
      <c r="D17" s="37" t="s">
        <v>98</v>
      </c>
      <c r="E17" s="37" t="s">
        <v>99</v>
      </c>
      <c r="F17" s="37" t="s">
        <v>40</v>
      </c>
      <c r="G17" s="37" t="s">
        <v>100</v>
      </c>
      <c r="H17" s="37" t="s">
        <v>65</v>
      </c>
      <c r="I17" s="37" t="s">
        <v>93</v>
      </c>
      <c r="J17" s="38" t="s">
        <v>101</v>
      </c>
      <c r="K17" s="37">
        <v>520</v>
      </c>
      <c r="L17" s="37">
        <v>490</v>
      </c>
      <c r="M17" s="37"/>
      <c r="N17" s="37">
        <v>490</v>
      </c>
      <c r="O17" s="37"/>
      <c r="P17" s="37"/>
      <c r="Q17" s="37">
        <v>30</v>
      </c>
      <c r="R17" s="37" t="s">
        <v>43</v>
      </c>
      <c r="S17" s="37">
        <v>1</v>
      </c>
      <c r="T17" s="37"/>
      <c r="U17" s="37">
        <v>1</v>
      </c>
      <c r="V17" s="37">
        <v>1200</v>
      </c>
      <c r="W17" s="37">
        <v>31</v>
      </c>
      <c r="X17" s="38" t="s">
        <v>102</v>
      </c>
      <c r="Y17" s="37" t="s">
        <v>46</v>
      </c>
      <c r="Z17" s="38" t="s">
        <v>103</v>
      </c>
      <c r="AA17" s="42" t="s">
        <v>48</v>
      </c>
    </row>
    <row r="18" s="8" customFormat="1" ht="408" customHeight="1" spans="1:29">
      <c r="A18" s="36">
        <v>10</v>
      </c>
      <c r="B18" s="37" t="s">
        <v>104</v>
      </c>
      <c r="C18" s="37" t="s">
        <v>61</v>
      </c>
      <c r="D18" s="37" t="s">
        <v>71</v>
      </c>
      <c r="E18" s="37" t="s">
        <v>63</v>
      </c>
      <c r="F18" s="37" t="s">
        <v>40</v>
      </c>
      <c r="G18" s="37" t="s">
        <v>105</v>
      </c>
      <c r="H18" s="37" t="s">
        <v>106</v>
      </c>
      <c r="I18" s="37" t="s">
        <v>107</v>
      </c>
      <c r="J18" s="43" t="s">
        <v>108</v>
      </c>
      <c r="K18" s="37">
        <v>580</v>
      </c>
      <c r="L18" s="37">
        <v>540</v>
      </c>
      <c r="M18" s="37"/>
      <c r="N18" s="37">
        <v>540</v>
      </c>
      <c r="O18" s="37"/>
      <c r="P18" s="37"/>
      <c r="Q18" s="37">
        <v>40</v>
      </c>
      <c r="R18" s="37" t="s">
        <v>43</v>
      </c>
      <c r="S18" s="37">
        <v>1</v>
      </c>
      <c r="T18" s="37"/>
      <c r="U18" s="37">
        <v>1</v>
      </c>
      <c r="V18" s="37">
        <v>200</v>
      </c>
      <c r="W18" s="37">
        <v>11</v>
      </c>
      <c r="X18" s="38" t="s">
        <v>109</v>
      </c>
      <c r="Y18" s="37" t="s">
        <v>46</v>
      </c>
      <c r="Z18" s="38" t="s">
        <v>110</v>
      </c>
      <c r="AA18" s="42" t="s">
        <v>48</v>
      </c>
      <c r="AC18" s="44"/>
    </row>
    <row r="19" s="9" customFormat="1" ht="275" customHeight="1" spans="1:29">
      <c r="A19" s="36">
        <v>11</v>
      </c>
      <c r="B19" s="37" t="s">
        <v>111</v>
      </c>
      <c r="C19" s="37" t="s">
        <v>61</v>
      </c>
      <c r="D19" s="37" t="s">
        <v>62</v>
      </c>
      <c r="E19" s="37" t="s">
        <v>72</v>
      </c>
      <c r="F19" s="37" t="s">
        <v>40</v>
      </c>
      <c r="G19" s="37" t="s">
        <v>112</v>
      </c>
      <c r="H19" s="37" t="s">
        <v>113</v>
      </c>
      <c r="I19" s="37" t="s">
        <v>114</v>
      </c>
      <c r="J19" s="37" t="s">
        <v>115</v>
      </c>
      <c r="K19" s="37">
        <v>229</v>
      </c>
      <c r="L19" s="37">
        <v>209.5</v>
      </c>
      <c r="M19" s="37"/>
      <c r="N19" s="37">
        <v>209.5</v>
      </c>
      <c r="O19" s="37"/>
      <c r="P19" s="37"/>
      <c r="Q19" s="37">
        <v>19.5</v>
      </c>
      <c r="R19" s="37" t="s">
        <v>43</v>
      </c>
      <c r="S19" s="37">
        <v>1</v>
      </c>
      <c r="T19" s="37"/>
      <c r="U19" s="37">
        <v>1</v>
      </c>
      <c r="V19" s="37">
        <v>6536</v>
      </c>
      <c r="W19" s="37"/>
      <c r="X19" s="38" t="s">
        <v>116</v>
      </c>
      <c r="Y19" s="37" t="s">
        <v>46</v>
      </c>
      <c r="Z19" s="38" t="s">
        <v>117</v>
      </c>
      <c r="AA19" s="42" t="s">
        <v>48</v>
      </c>
    </row>
    <row r="20" s="9" customFormat="1" ht="288" customHeight="1" spans="1:29">
      <c r="A20" s="36">
        <v>12</v>
      </c>
      <c r="B20" s="37" t="s">
        <v>118</v>
      </c>
      <c r="C20" s="37" t="s">
        <v>61</v>
      </c>
      <c r="D20" s="37" t="s">
        <v>62</v>
      </c>
      <c r="E20" s="37" t="s">
        <v>72</v>
      </c>
      <c r="F20" s="37" t="s">
        <v>40</v>
      </c>
      <c r="G20" s="37" t="s">
        <v>112</v>
      </c>
      <c r="H20" s="37" t="s">
        <v>113</v>
      </c>
      <c r="I20" s="37" t="s">
        <v>114</v>
      </c>
      <c r="J20" s="45" t="s">
        <v>119</v>
      </c>
      <c r="K20" s="45">
        <v>116</v>
      </c>
      <c r="L20" s="46">
        <v>103</v>
      </c>
      <c r="M20" s="46"/>
      <c r="N20" s="46">
        <v>103</v>
      </c>
      <c r="O20" s="46"/>
      <c r="P20" s="46"/>
      <c r="Q20" s="45">
        <v>13</v>
      </c>
      <c r="R20" s="37" t="s">
        <v>43</v>
      </c>
      <c r="S20" s="37">
        <v>1</v>
      </c>
      <c r="T20" s="37"/>
      <c r="U20" s="37">
        <v>1</v>
      </c>
      <c r="V20" s="37">
        <v>6536</v>
      </c>
      <c r="W20" s="37"/>
      <c r="X20" s="38" t="s">
        <v>120</v>
      </c>
      <c r="Y20" s="37" t="s">
        <v>46</v>
      </c>
      <c r="Z20" s="38" t="s">
        <v>121</v>
      </c>
      <c r="AA20" s="42" t="s">
        <v>48</v>
      </c>
    </row>
    <row r="21" s="3" customFormat="1" ht="409" customHeight="1" spans="1:29">
      <c r="A21" s="36">
        <v>13</v>
      </c>
      <c r="B21" s="37" t="s">
        <v>122</v>
      </c>
      <c r="C21" s="37" t="s">
        <v>61</v>
      </c>
      <c r="D21" s="37" t="s">
        <v>71</v>
      </c>
      <c r="E21" s="37" t="s">
        <v>72</v>
      </c>
      <c r="F21" s="37" t="s">
        <v>40</v>
      </c>
      <c r="G21" s="37" t="s">
        <v>123</v>
      </c>
      <c r="H21" s="37" t="s">
        <v>124</v>
      </c>
      <c r="I21" s="37" t="s">
        <v>125</v>
      </c>
      <c r="J21" s="37" t="s">
        <v>126</v>
      </c>
      <c r="K21" s="37">
        <v>715</v>
      </c>
      <c r="L21" s="37">
        <v>650</v>
      </c>
      <c r="M21" s="37"/>
      <c r="N21" s="37">
        <v>500</v>
      </c>
      <c r="O21" s="37">
        <v>150</v>
      </c>
      <c r="P21" s="37"/>
      <c r="Q21" s="37">
        <v>65</v>
      </c>
      <c r="R21" s="37" t="s">
        <v>43</v>
      </c>
      <c r="S21" s="37">
        <v>1</v>
      </c>
      <c r="T21" s="37"/>
      <c r="U21" s="37">
        <v>1</v>
      </c>
      <c r="V21" s="37">
        <v>30</v>
      </c>
      <c r="W21" s="37"/>
      <c r="X21" s="38" t="s">
        <v>127</v>
      </c>
      <c r="Y21" s="37" t="s">
        <v>46</v>
      </c>
      <c r="Z21" s="38" t="s">
        <v>128</v>
      </c>
      <c r="AA21" s="39" t="s">
        <v>48</v>
      </c>
    </row>
  </sheetData>
  <autoFilter xmlns:etc="http://www.wps.cn/officeDocument/2017/etCustomData" ref="A7:AA21" etc:filterBottomFollowUsedRange="0">
    <extLst/>
  </autoFilter>
  <mergeCells count="38">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3">
    <dataValidation type="list" allowBlank="1" showInputMessage="1" showErrorMessage="1" sqref="D18">
      <formula1>"玉米,奶业,马铃薯,肉羊,肉牛,草,羊绒,大豆,土特产,其它产业,水,电,路,网,其他,到户产业,安全饮水,务工补助,就业培训,雨露计划,金融保险,项目管理费"</formula1>
    </dataValidation>
    <dataValidation type="list" allowBlank="1" showInputMessage="1" showErrorMessage="1" sqref="E18">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 type="list" allowBlank="1" showInputMessage="1" showErrorMessage="1" sqref="C17:C18">
      <formula1>"优势特色产业发展,宜居宜业和美乡村建设,守底线补短板"</formula1>
    </dataValidation>
  </dataValidations>
  <pageMargins left="0.432638888888889" right="0.236111111111111" top="0.196527777777778" bottom="0.196527777777778" header="0.118055555555556" footer="0.156944444444444"/>
  <pageSetup paperSize="9" scale="2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帮扶资金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LY</cp:lastModifiedBy>
  <dcterms:created xsi:type="dcterms:W3CDTF">2024-11-07T08:26:00Z</dcterms:created>
  <dcterms:modified xsi:type="dcterms:W3CDTF">2026-07-30T06:48:17Z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3F28931166C349D3B9F5B0C4F70EC39C_13</vt:lpwstr>
  </property>
  <property fmtid="{D5CDD505-2E9C-101B-9397-08002B2CF9AE}" pid="4" name="CalculationRule">
    <vt:i4>0</vt:i4>
  </property>
</Properties>
</file>